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全社共有\貨物営業部\★コンテナライン\月間スケジュール\"/>
    </mc:Choice>
  </mc:AlternateContent>
  <xr:revisionPtr revIDLastSave="0" documentId="13_ncr:1_{76099A25-1CB4-432C-B393-BCCD18B92EF0}" xr6:coauthVersionLast="47" xr6:coauthVersionMax="47" xr10:uidLastSave="{00000000-0000-0000-0000-000000000000}"/>
  <bookViews>
    <workbookView xWindow="-108" yWindow="-108" windowWidth="23256" windowHeight="12456" firstSheet="1" activeTab="9" xr2:uid="{140BA242-C808-4517-9641-C69A9BADD7CC}"/>
  </bookViews>
  <sheets>
    <sheet name="2601" sheetId="1" r:id="rId1"/>
    <sheet name="2602" sheetId="2" r:id="rId2"/>
    <sheet name="2603" sheetId="3" r:id="rId3"/>
    <sheet name="2604" sheetId="4" r:id="rId4"/>
    <sheet name="2605" sheetId="5" r:id="rId5"/>
    <sheet name="2606" sheetId="6" r:id="rId6"/>
    <sheet name="2607" sheetId="7" r:id="rId7"/>
    <sheet name="2608" sheetId="8" r:id="rId8"/>
    <sheet name="2609" sheetId="9" r:id="rId9"/>
    <sheet name="2610" sheetId="10" r:id="rId10"/>
  </sheets>
  <definedNames>
    <definedName name="_xlnm.Print_Area" localSheetId="0">'2601'!$A$1:$P$41</definedName>
    <definedName name="_xlnm.Print_Area" localSheetId="1">'2602'!$A$1:$P$41</definedName>
    <definedName name="_xlnm.Print_Area" localSheetId="2">'2603'!$A$1:$P$41</definedName>
    <definedName name="_xlnm.Print_Area" localSheetId="3">'2604'!$A$1:$Q$41</definedName>
    <definedName name="_xlnm.Print_Area" localSheetId="4">'2605'!$A$1:$Q$41</definedName>
    <definedName name="_xlnm.Print_Area" localSheetId="5">'2606'!$A$1:$Q$41</definedName>
    <definedName name="_xlnm.Print_Area" localSheetId="6">'2607'!$A$1:$Q$41</definedName>
    <definedName name="_xlnm.Print_Area" localSheetId="7">'2608'!$A$1:$R$41</definedName>
    <definedName name="_xlnm.Print_Area" localSheetId="8">'2609'!$A$1:$R$41</definedName>
    <definedName name="_xlnm.Print_Area" localSheetId="9">'2610'!$A$1:$R$41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0" l="1"/>
  <c r="K14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3" i="10"/>
  <c r="F24" i="10"/>
  <c r="F25" i="10"/>
  <c r="F26" i="10"/>
  <c r="F36" i="10"/>
  <c r="F35" i="10"/>
  <c r="F34" i="10"/>
  <c r="F33" i="10"/>
  <c r="F32" i="10"/>
  <c r="F31" i="10"/>
  <c r="F30" i="10"/>
  <c r="F28" i="10"/>
  <c r="F27" i="10"/>
  <c r="K12" i="10"/>
  <c r="K11" i="10"/>
  <c r="K10" i="10"/>
  <c r="K9" i="10"/>
  <c r="K8" i="10"/>
  <c r="K7" i="10"/>
  <c r="F7" i="10"/>
  <c r="F6" i="10"/>
  <c r="K10" i="9"/>
  <c r="K11" i="9"/>
  <c r="F34" i="9"/>
  <c r="F35" i="9"/>
  <c r="F36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6" i="9"/>
  <c r="F15" i="9"/>
  <c r="F14" i="9"/>
  <c r="F13" i="9"/>
  <c r="K12" i="9"/>
  <c r="F12" i="9"/>
  <c r="F11" i="9"/>
  <c r="K9" i="9"/>
  <c r="F9" i="9"/>
  <c r="K8" i="9"/>
  <c r="F8" i="9"/>
  <c r="K7" i="9"/>
  <c r="F7" i="9"/>
  <c r="F6" i="9"/>
  <c r="F9" i="8"/>
  <c r="F10" i="8"/>
  <c r="F11" i="8"/>
  <c r="F12" i="8"/>
  <c r="F13" i="8"/>
  <c r="F14" i="8"/>
  <c r="F15" i="8"/>
  <c r="F16" i="8"/>
  <c r="F17" i="8"/>
  <c r="F18" i="8"/>
  <c r="F19" i="8"/>
  <c r="F37" i="8"/>
  <c r="F36" i="8"/>
  <c r="F35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K15" i="8"/>
  <c r="K14" i="8"/>
  <c r="K13" i="8"/>
  <c r="K12" i="8"/>
  <c r="K9" i="8"/>
  <c r="K8" i="8"/>
  <c r="F8" i="8"/>
  <c r="K7" i="8"/>
  <c r="F7" i="8"/>
  <c r="F6" i="8"/>
  <c r="K15" i="7"/>
  <c r="F37" i="7"/>
  <c r="F25" i="7"/>
  <c r="F26" i="7"/>
  <c r="F27" i="7"/>
  <c r="F28" i="7"/>
  <c r="F29" i="7"/>
  <c r="F30" i="7"/>
  <c r="F31" i="7"/>
  <c r="F32" i="7"/>
  <c r="F33" i="7"/>
  <c r="F36" i="7"/>
  <c r="F35" i="7"/>
  <c r="F34" i="7"/>
  <c r="F24" i="7"/>
  <c r="F23" i="7"/>
  <c r="F22" i="7"/>
  <c r="F21" i="7"/>
  <c r="F20" i="7"/>
  <c r="F19" i="7"/>
  <c r="F18" i="7"/>
  <c r="F17" i="7"/>
  <c r="F15" i="7"/>
  <c r="K14" i="7"/>
  <c r="F14" i="7"/>
  <c r="K13" i="7"/>
  <c r="F13" i="7"/>
  <c r="K12" i="7"/>
  <c r="F12" i="7"/>
  <c r="K11" i="7"/>
  <c r="F11" i="7"/>
  <c r="K10" i="7"/>
  <c r="F10" i="7"/>
  <c r="K9" i="7"/>
  <c r="K8" i="7"/>
  <c r="F8" i="7"/>
  <c r="K7" i="7"/>
  <c r="F7" i="7"/>
  <c r="F6" i="7"/>
  <c r="K7" i="6"/>
  <c r="K8" i="6"/>
  <c r="F21" i="6"/>
  <c r="F14" i="6"/>
  <c r="F36" i="6"/>
  <c r="F35" i="6"/>
  <c r="F34" i="6"/>
  <c r="F33" i="6"/>
  <c r="F31" i="6"/>
  <c r="F30" i="6"/>
  <c r="F29" i="6"/>
  <c r="F28" i="6"/>
  <c r="F27" i="6"/>
  <c r="F26" i="6"/>
  <c r="F24" i="6"/>
  <c r="F23" i="6"/>
  <c r="F22" i="6"/>
  <c r="F20" i="6"/>
  <c r="F19" i="6"/>
  <c r="F18" i="6"/>
  <c r="F17" i="6"/>
  <c r="F16" i="6"/>
  <c r="F15" i="6"/>
  <c r="K14" i="6"/>
  <c r="K13" i="6"/>
  <c r="F13" i="6"/>
  <c r="K12" i="6"/>
  <c r="F12" i="6"/>
  <c r="K11" i="6"/>
  <c r="F11" i="6"/>
  <c r="K10" i="6"/>
  <c r="F10" i="6"/>
  <c r="K9" i="6"/>
  <c r="F9" i="6"/>
  <c r="F8" i="6"/>
  <c r="F7" i="6"/>
  <c r="F6" i="6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0" i="5"/>
  <c r="F19" i="5"/>
  <c r="F18" i="5"/>
  <c r="F17" i="5"/>
  <c r="F16" i="5"/>
  <c r="F15" i="5"/>
  <c r="K14" i="5"/>
  <c r="K13" i="5"/>
  <c r="F13" i="5"/>
  <c r="K12" i="5"/>
  <c r="F12" i="5"/>
  <c r="K11" i="5"/>
  <c r="F11" i="5"/>
  <c r="K10" i="5"/>
  <c r="F10" i="5"/>
  <c r="K9" i="5"/>
  <c r="F9" i="5"/>
  <c r="F8" i="5"/>
  <c r="F7" i="5"/>
  <c r="F6" i="5"/>
  <c r="F3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6" i="4"/>
  <c r="K14" i="4"/>
  <c r="K13" i="4"/>
  <c r="K12" i="4"/>
  <c r="K11" i="4"/>
  <c r="K10" i="4"/>
  <c r="K9" i="4"/>
  <c r="K8" i="4"/>
  <c r="K7" i="4"/>
  <c r="K12" i="3"/>
  <c r="K13" i="3"/>
  <c r="F37" i="3"/>
  <c r="F35" i="3"/>
  <c r="F36" i="3"/>
  <c r="F12" i="3"/>
  <c r="F13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8" i="3"/>
  <c r="F17" i="3"/>
  <c r="F16" i="3"/>
  <c r="F15" i="3"/>
  <c r="K14" i="3"/>
  <c r="F14" i="3"/>
  <c r="K11" i="3"/>
  <c r="F11" i="3"/>
  <c r="K10" i="3"/>
  <c r="F10" i="3"/>
  <c r="K9" i="3"/>
  <c r="F9" i="3"/>
  <c r="K8" i="3"/>
  <c r="F8" i="3"/>
  <c r="K7" i="3"/>
  <c r="F7" i="3"/>
  <c r="F6" i="3"/>
  <c r="K14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K11" i="2"/>
  <c r="F11" i="2"/>
  <c r="K10" i="2"/>
  <c r="F10" i="2"/>
  <c r="K9" i="2"/>
  <c r="F9" i="2"/>
  <c r="K8" i="2"/>
  <c r="F8" i="2"/>
  <c r="K7" i="2"/>
  <c r="F7" i="2"/>
  <c r="F6" i="2"/>
  <c r="K7" i="1" l="1"/>
  <c r="K16" i="1"/>
  <c r="K17" i="1"/>
  <c r="F25" i="1" l="1"/>
  <c r="F26" i="1"/>
  <c r="F27" i="1"/>
  <c r="F28" i="1"/>
  <c r="F29" i="1"/>
  <c r="F34" i="1"/>
  <c r="F35" i="1"/>
  <c r="F36" i="1"/>
  <c r="F37" i="1"/>
  <c r="F33" i="1"/>
  <c r="F32" i="1"/>
  <c r="F31" i="1"/>
  <c r="F30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2" authorId="0" shapeId="0" xr:uid="{70220C20-D4C0-4B38-9425-FA84D5C5A792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9" authorId="0" shapeId="0" xr:uid="{F60D9665-0AF1-46FF-8FE3-0F804CAA565B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4" authorId="0" shapeId="0" xr:uid="{BE6778C2-CA18-49A4-A2CB-A25B1C961088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1" authorId="0" shapeId="0" xr:uid="{C03284C4-C8B6-48D7-8960-2C9EECEB448C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25" authorId="0" shapeId="0" xr:uid="{0BDF3E6E-FFDF-4913-B1B3-C3BCF6875C71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2" authorId="0" shapeId="0" xr:uid="{693DD378-97F0-48A1-8829-9698C8AA8898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9" authorId="0" shapeId="0" xr:uid="{262E3333-631D-4F10-8950-F38A0B106370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6" authorId="0" shapeId="0" xr:uid="{8D25F3D3-D8AE-41D4-989C-4C0C6A2ED7AE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34" authorId="0" shapeId="0" xr:uid="{E99EDB91-EE03-472A-8A75-C5AA16EBE0E5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0" authorId="0" shapeId="0" xr:uid="{CFBC607F-780B-4E98-A841-E7A77BA98C5C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7" authorId="0" shapeId="0" xr:uid="{93D230FF-A255-436F-9B31-E846C862A8EE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22" authorId="0" shapeId="0" xr:uid="{CEEE64F0-A909-4630-B22D-36A852C16D45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9" authorId="0" shapeId="0" xr:uid="{3CE6A048-BC5F-4E20-AF0E-345B469D7BB5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<sst xmlns="http://schemas.openxmlformats.org/spreadsheetml/2006/main" count="2586" uniqueCount="723">
  <si>
    <r>
      <t>New Camellia</t>
    </r>
    <r>
      <rPr>
        <b/>
        <sz val="16"/>
        <color indexed="9"/>
        <rFont val="Verdana"/>
        <family val="2"/>
      </rPr>
      <t xml:space="preserve"> (Ferry) - Hakata </t>
    </r>
    <r>
      <rPr>
        <b/>
        <sz val="16"/>
        <color indexed="9"/>
        <rFont val="ＭＳ Ｐ明朝"/>
        <family val="1"/>
        <charset val="128"/>
      </rPr>
      <t>～</t>
    </r>
    <r>
      <rPr>
        <b/>
        <sz val="16"/>
        <color indexed="9"/>
        <rFont val="Verdana"/>
        <family val="2"/>
      </rPr>
      <t xml:space="preserve"> Pusan Daily Service</t>
    </r>
  </si>
  <si>
    <t>MAGNA (Container Ship) -  Hiroshima,  Tokuyama,  Moji, Nakanoseki</t>
    <phoneticPr fontId="3"/>
  </si>
  <si>
    <t>Vessel</t>
  </si>
  <si>
    <t>Voy. No.</t>
  </si>
  <si>
    <t>*</t>
    <phoneticPr fontId="4"/>
  </si>
  <si>
    <t>Pusan</t>
  </si>
  <si>
    <t>Hakata</t>
  </si>
  <si>
    <t>*</t>
  </si>
  <si>
    <t>Moji</t>
  </si>
  <si>
    <t>Nakanoseki</t>
    <phoneticPr fontId="3"/>
  </si>
  <si>
    <t xml:space="preserve">Tokuyama </t>
  </si>
  <si>
    <t>Hiroshima</t>
  </si>
  <si>
    <t>New Camellia</t>
  </si>
  <si>
    <t>MAGNA</t>
  </si>
  <si>
    <t xml:space="preserve"> </t>
  </si>
  <si>
    <t>-</t>
    <phoneticPr fontId="3"/>
  </si>
  <si>
    <r>
      <t>OPEN</t>
    </r>
    <r>
      <rPr>
        <b/>
        <sz val="12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16" eb="18">
      <t>シュクジツ</t>
    </rPh>
    <rPh sb="21" eb="23">
      <t>バアイ</t>
    </rPh>
    <rPh sb="24" eb="27">
      <t>ヨウカクニン</t>
    </rPh>
    <phoneticPr fontId="3"/>
  </si>
  <si>
    <t xml:space="preserve"> (Container Ship) - Iyomishima, Osaka, Mizushima, </t>
    <phoneticPr fontId="3"/>
  </si>
  <si>
    <t>Iyomishima</t>
    <phoneticPr fontId="3"/>
  </si>
  <si>
    <t>Osaka</t>
    <phoneticPr fontId="3"/>
  </si>
  <si>
    <t>Mizushima</t>
  </si>
  <si>
    <t>SERVICE SUSPENDED</t>
    <phoneticPr fontId="3"/>
  </si>
  <si>
    <r>
      <t>OPEN</t>
    </r>
    <r>
      <rPr>
        <b/>
        <sz val="14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9" eb="10">
      <t>ビ</t>
    </rPh>
    <rPh sb="13" eb="14">
      <t>マ</t>
    </rPh>
    <phoneticPr fontId="3"/>
  </si>
  <si>
    <r>
      <t>【　</t>
    </r>
    <r>
      <rPr>
        <b/>
        <sz val="16"/>
        <rFont val="Verdana"/>
        <family val="2"/>
      </rPr>
      <t>Mizushima / Osaka</t>
    </r>
    <r>
      <rPr>
        <b/>
        <sz val="16"/>
        <rFont val="ＭＳ Ｐ明朝"/>
        <family val="1"/>
        <charset val="128"/>
      </rPr>
      <t>】</t>
    </r>
    <phoneticPr fontId="4"/>
  </si>
  <si>
    <r>
      <t>【　</t>
    </r>
    <r>
      <rPr>
        <b/>
        <sz val="16"/>
        <rFont val="Verdana"/>
        <family val="2"/>
      </rPr>
      <t>Tokuyama</t>
    </r>
    <r>
      <rPr>
        <b/>
        <sz val="16"/>
        <rFont val="ＭＳ Ｐ明朝"/>
        <family val="1"/>
        <charset val="128"/>
      </rPr>
      <t>　】</t>
    </r>
  </si>
  <si>
    <r>
      <t>【　</t>
    </r>
    <r>
      <rPr>
        <b/>
        <sz val="18"/>
        <rFont val="Verdana"/>
        <family val="2"/>
      </rPr>
      <t>Hiroshima/Nakanoseki</t>
    </r>
    <r>
      <rPr>
        <b/>
        <sz val="18"/>
        <rFont val="ＭＳ Ｐ明朝"/>
        <family val="1"/>
        <charset val="128"/>
      </rPr>
      <t>　】</t>
    </r>
  </si>
  <si>
    <r>
      <t xml:space="preserve">   </t>
    </r>
    <r>
      <rPr>
        <b/>
        <sz val="16"/>
        <rFont val="ＭＳ Ｐ明朝"/>
        <family val="1"/>
        <charset val="128"/>
      </rPr>
      <t>【　</t>
    </r>
    <r>
      <rPr>
        <b/>
        <sz val="16"/>
        <rFont val="Verdana"/>
        <family val="2"/>
      </rPr>
      <t>Moji</t>
    </r>
    <r>
      <rPr>
        <b/>
        <sz val="16"/>
        <rFont val="ＭＳ Ｐ明朝"/>
        <family val="1"/>
        <charset val="128"/>
      </rPr>
      <t>　】</t>
    </r>
  </si>
  <si>
    <t>Hirokura Co., Ltd.</t>
    <phoneticPr fontId="3"/>
  </si>
  <si>
    <t>Nippon Express Co., Ltd.</t>
  </si>
  <si>
    <t>Sankyu Inc.</t>
  </si>
  <si>
    <t>Tel : 082 253-2111</t>
    <phoneticPr fontId="4"/>
  </si>
  <si>
    <t>Tel : 0834 27 0202</t>
  </si>
  <si>
    <t>Tel : 082 253-2111</t>
    <phoneticPr fontId="3"/>
  </si>
  <si>
    <t>Tel : 093 321 3999</t>
  </si>
  <si>
    <t>Fax : 082 253 2110</t>
    <phoneticPr fontId="3"/>
  </si>
  <si>
    <t>Fax : 0834 27 0205</t>
  </si>
  <si>
    <t>Fax : 093 332 7032</t>
  </si>
  <si>
    <t>Camellia Line Co., Ltd.</t>
  </si>
  <si>
    <r>
      <t xml:space="preserve">FCL/CUT : </t>
    </r>
    <r>
      <rPr>
        <sz val="12"/>
        <rFont val="ＭＳ Ｐゴシック"/>
        <family val="3"/>
        <charset val="128"/>
      </rPr>
      <t>出港日前日（土日祝除く）</t>
    </r>
    <rPh sb="10" eb="13">
      <t>シュッコウビ</t>
    </rPh>
    <rPh sb="13" eb="15">
      <t>ゼンジツ</t>
    </rPh>
    <rPh sb="16" eb="20">
      <t>ドニチシュクノゾ</t>
    </rPh>
    <phoneticPr fontId="4"/>
  </si>
  <si>
    <r>
      <t>FCL/DRY/OPEN : CUT</t>
    </r>
    <r>
      <rPr>
        <sz val="12"/>
        <rFont val="ＭＳ Ｐゴシック"/>
        <family val="3"/>
        <charset val="128"/>
      </rPr>
      <t>日の6日前（日祝除く）</t>
    </r>
    <rPh sb="18" eb="19">
      <t>ヒ</t>
    </rPh>
    <rPh sb="21" eb="23">
      <t>ニチマエ</t>
    </rPh>
    <rPh sb="24" eb="27">
      <t>ニチシュクノゾ</t>
    </rPh>
    <phoneticPr fontId="4"/>
  </si>
  <si>
    <r>
      <t>FCL/RF/OPEN : CUT</t>
    </r>
    <r>
      <rPr>
        <sz val="12"/>
        <rFont val="ＭＳ Ｐゴシック"/>
        <family val="3"/>
        <charset val="128"/>
      </rPr>
      <t>日の2日前（日祝除く）</t>
    </r>
    <rPh sb="17" eb="18">
      <t>ヒ</t>
    </rPh>
    <rPh sb="20" eb="21">
      <t>ニチ</t>
    </rPh>
    <rPh sb="21" eb="22">
      <t>マエ</t>
    </rPh>
    <rPh sb="23" eb="25">
      <t>ニチシュク</t>
    </rPh>
    <rPh sb="25" eb="26">
      <t>ノゾ</t>
    </rPh>
    <phoneticPr fontId="4"/>
  </si>
  <si>
    <t>※危険品は原則、24Ｈ蔵置となります。</t>
    <rPh sb="1" eb="4">
      <t>キケンヒン</t>
    </rPh>
    <rPh sb="5" eb="7">
      <t>ゲンソク</t>
    </rPh>
    <rPh sb="11" eb="13">
      <t>ゾウチ</t>
    </rPh>
    <phoneticPr fontId="4"/>
  </si>
  <si>
    <r>
      <t xml:space="preserve">  Monthly Schedule &lt;&lt;Jan,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</si>
  <si>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4621E/W</t>
  </si>
  <si>
    <t>4622E/W</t>
  </si>
  <si>
    <t>Jan.21</t>
    <phoneticPr fontId="3"/>
  </si>
  <si>
    <t>Jan.22</t>
    <phoneticPr fontId="3"/>
  </si>
  <si>
    <t>Jan.23</t>
    <phoneticPr fontId="3"/>
  </si>
  <si>
    <t>Jan.24/25</t>
    <phoneticPr fontId="3"/>
  </si>
  <si>
    <t>Jan.26</t>
    <phoneticPr fontId="3"/>
  </si>
  <si>
    <t>Jan.27</t>
    <phoneticPr fontId="3"/>
  </si>
  <si>
    <t>Jan.28</t>
    <phoneticPr fontId="3"/>
  </si>
  <si>
    <t>Jan.29</t>
    <phoneticPr fontId="3"/>
  </si>
  <si>
    <t>Jan.30</t>
    <phoneticPr fontId="3"/>
  </si>
  <si>
    <t>Jan.31/01</t>
    <phoneticPr fontId="3"/>
  </si>
  <si>
    <t>4618E/W</t>
    <phoneticPr fontId="3"/>
  </si>
  <si>
    <t>4619E/W</t>
  </si>
  <si>
    <t>4620E/W</t>
  </si>
  <si>
    <t>4623E/W</t>
  </si>
  <si>
    <t>4624E/W</t>
    <phoneticPr fontId="3"/>
  </si>
  <si>
    <t>4625E/W</t>
    <phoneticPr fontId="3"/>
  </si>
  <si>
    <t>4626E/W</t>
    <phoneticPr fontId="3"/>
  </si>
  <si>
    <t>3502S/N</t>
  </si>
  <si>
    <t>3503S/N</t>
  </si>
  <si>
    <t>3504S/N</t>
  </si>
  <si>
    <t>3505S/N</t>
  </si>
  <si>
    <t>3506S/N</t>
  </si>
  <si>
    <t>3507S/N</t>
  </si>
  <si>
    <t>3508S/N</t>
  </si>
  <si>
    <t>3509S/N</t>
  </si>
  <si>
    <t>3510S/N</t>
  </si>
  <si>
    <t>3511S/N</t>
  </si>
  <si>
    <t>3512S/N</t>
  </si>
  <si>
    <t>3513S/N</t>
  </si>
  <si>
    <t>3514S/N</t>
  </si>
  <si>
    <t>3515S/N</t>
  </si>
  <si>
    <t>3516S/N</t>
  </si>
  <si>
    <t>3517S/N</t>
  </si>
  <si>
    <t>3518S/N</t>
  </si>
  <si>
    <t>3519S/N</t>
  </si>
  <si>
    <t>3520S/N</t>
  </si>
  <si>
    <t>3521S/N</t>
  </si>
  <si>
    <t>3522S/N</t>
  </si>
  <si>
    <t>3523S/N</t>
  </si>
  <si>
    <t>3524S/N</t>
  </si>
  <si>
    <t>3525S/N</t>
  </si>
  <si>
    <t>3526S/N</t>
  </si>
  <si>
    <t>3527S/N</t>
  </si>
  <si>
    <t>3528S/N</t>
  </si>
  <si>
    <t>3529S/N</t>
  </si>
  <si>
    <t>3530S/N</t>
  </si>
  <si>
    <t>3531S/N</t>
  </si>
  <si>
    <t>3532S/N</t>
  </si>
  <si>
    <t>3501S/N</t>
  </si>
  <si>
    <t>-</t>
  </si>
  <si>
    <t>4616E/W</t>
    <phoneticPr fontId="3"/>
  </si>
  <si>
    <t>4617E/W</t>
    <phoneticPr fontId="3"/>
  </si>
  <si>
    <t>4615E/W</t>
    <phoneticPr fontId="3"/>
  </si>
  <si>
    <t>Dec.20/21</t>
    <phoneticPr fontId="3"/>
  </si>
  <si>
    <t>Dec.22</t>
    <phoneticPr fontId="3"/>
  </si>
  <si>
    <t>Dec.23</t>
    <phoneticPr fontId="3"/>
  </si>
  <si>
    <t>Dec.25</t>
    <phoneticPr fontId="3"/>
  </si>
  <si>
    <t>-</t>
    <phoneticPr fontId="3"/>
  </si>
  <si>
    <t>Dec.27</t>
    <phoneticPr fontId="3"/>
  </si>
  <si>
    <t>Dec.29</t>
    <phoneticPr fontId="3"/>
  </si>
  <si>
    <t>Dec.30</t>
    <phoneticPr fontId="3"/>
  </si>
  <si>
    <t>BLANK SAILING (DRY DOCK)</t>
    <phoneticPr fontId="3"/>
  </si>
  <si>
    <r>
      <rPr>
        <b/>
        <sz val="14"/>
        <color rgb="FFFF0000"/>
        <rFont val="Verdana"/>
        <family val="2"/>
      </rPr>
      <t>Jan.22</t>
    </r>
    <r>
      <rPr>
        <b/>
        <sz val="12"/>
        <color rgb="FFFF0000"/>
        <rFont val="Verdana"/>
        <family val="2"/>
      </rPr>
      <t>(ADD)</t>
    </r>
    <phoneticPr fontId="3"/>
  </si>
  <si>
    <t>Feb.03</t>
    <phoneticPr fontId="3"/>
  </si>
  <si>
    <t>Feb.04</t>
    <phoneticPr fontId="3"/>
  </si>
  <si>
    <t>Feb.05</t>
    <phoneticPr fontId="3"/>
  </si>
  <si>
    <t>-</t>
    <phoneticPr fontId="4"/>
  </si>
  <si>
    <t>Feb.06</t>
    <phoneticPr fontId="3"/>
  </si>
  <si>
    <t>Feb.10</t>
    <phoneticPr fontId="3"/>
  </si>
  <si>
    <t>Feb.11</t>
    <phoneticPr fontId="3"/>
  </si>
  <si>
    <t>Feb.12</t>
    <phoneticPr fontId="3"/>
  </si>
  <si>
    <t>Feb.13</t>
    <phoneticPr fontId="3"/>
  </si>
  <si>
    <t>Feb.17</t>
    <phoneticPr fontId="3"/>
  </si>
  <si>
    <t>Feb.18</t>
    <phoneticPr fontId="3"/>
  </si>
  <si>
    <t>Feb.24</t>
    <phoneticPr fontId="3"/>
  </si>
  <si>
    <t>Feb.25</t>
    <phoneticPr fontId="3"/>
  </si>
  <si>
    <t>Feb.26</t>
    <phoneticPr fontId="3"/>
  </si>
  <si>
    <t>Feb.27</t>
    <phoneticPr fontId="3"/>
  </si>
  <si>
    <r>
      <t xml:space="preserve">  Monthly Schedule &lt;&lt;February,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</si>
  <si>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4626E/W</t>
  </si>
  <si>
    <t>4627E/W</t>
    <phoneticPr fontId="3"/>
  </si>
  <si>
    <t>4628E/W</t>
  </si>
  <si>
    <t>4629E/W</t>
  </si>
  <si>
    <t>4630E/W</t>
  </si>
  <si>
    <t>4631E/W</t>
  </si>
  <si>
    <t>4632E/W</t>
  </si>
  <si>
    <t>4633E/W</t>
  </si>
  <si>
    <t>Jan.28</t>
  </si>
  <si>
    <t>Jan.29</t>
  </si>
  <si>
    <t>Jan.30</t>
  </si>
  <si>
    <t>Jan.31/01</t>
  </si>
  <si>
    <t>Feb.02</t>
    <phoneticPr fontId="3"/>
  </si>
  <si>
    <t>Feb.07/08</t>
    <phoneticPr fontId="3"/>
  </si>
  <si>
    <t>Feb.09</t>
    <phoneticPr fontId="3"/>
  </si>
  <si>
    <t>Feb.14/15</t>
    <phoneticPr fontId="3"/>
  </si>
  <si>
    <t>Feb.16</t>
    <phoneticPr fontId="3"/>
  </si>
  <si>
    <t>BLANK SAILING DUE TO LUNAR NEW YEAR HOLIDAYS IN SOUTH KOREA</t>
    <phoneticPr fontId="3"/>
  </si>
  <si>
    <t>Feb.21/22</t>
    <phoneticPr fontId="3"/>
  </si>
  <si>
    <t>4634E/W</t>
  </si>
  <si>
    <t>Feb.23</t>
    <phoneticPr fontId="3"/>
  </si>
  <si>
    <t>Feb.28/01</t>
    <phoneticPr fontId="3"/>
  </si>
  <si>
    <t>3533S/N</t>
  </si>
  <si>
    <t>3534S/N</t>
  </si>
  <si>
    <t>3535S/N</t>
  </si>
  <si>
    <t>3536S/N</t>
  </si>
  <si>
    <t>3537S/N</t>
  </si>
  <si>
    <t>3538S/N</t>
  </si>
  <si>
    <t>3539S/N</t>
  </si>
  <si>
    <t>3540S/N</t>
  </si>
  <si>
    <t>3541S/N</t>
  </si>
  <si>
    <t>3542S/N</t>
  </si>
  <si>
    <t>3543S/N</t>
  </si>
  <si>
    <t>3544S/N</t>
  </si>
  <si>
    <t>3545S/N</t>
  </si>
  <si>
    <t>3546S/N</t>
  </si>
  <si>
    <t>3547S/N</t>
  </si>
  <si>
    <t>3548S/N</t>
  </si>
  <si>
    <t>3549S/N</t>
  </si>
  <si>
    <t>3550S/N</t>
  </si>
  <si>
    <t>3551S/N</t>
  </si>
  <si>
    <t>3552S/N</t>
  </si>
  <si>
    <t>3553S/N</t>
  </si>
  <si>
    <t>3554S/N</t>
  </si>
  <si>
    <t>3555S/N</t>
  </si>
  <si>
    <t>3556S/N</t>
  </si>
  <si>
    <t>3557S/N</t>
  </si>
  <si>
    <t>3558S/N</t>
  </si>
  <si>
    <t>3559S/N</t>
  </si>
  <si>
    <t>3560S/N</t>
  </si>
  <si>
    <r>
      <t xml:space="preserve">  Monthly Schedule &lt;&lt;March,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</si>
  <si>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3561S/N</t>
  </si>
  <si>
    <t>3562S/N</t>
  </si>
  <si>
    <t>3563S/N</t>
  </si>
  <si>
    <t>3564S/N</t>
  </si>
  <si>
    <t>3565S/N</t>
  </si>
  <si>
    <t>3566S/N</t>
  </si>
  <si>
    <t>3567S/N</t>
  </si>
  <si>
    <t>3568S/N</t>
  </si>
  <si>
    <t>3569S/N</t>
  </si>
  <si>
    <t>3570S/N</t>
  </si>
  <si>
    <t>3571S/N</t>
  </si>
  <si>
    <t>3572S/N</t>
  </si>
  <si>
    <t>3573S/N</t>
  </si>
  <si>
    <t>3574S/N</t>
  </si>
  <si>
    <t>3575S/N</t>
  </si>
  <si>
    <t>3576S/N</t>
  </si>
  <si>
    <t>3577S/N</t>
  </si>
  <si>
    <t>3578S/N</t>
  </si>
  <si>
    <t>3579S/N</t>
  </si>
  <si>
    <t>3580S/N</t>
  </si>
  <si>
    <t>3581S/N</t>
  </si>
  <si>
    <t>3582S/N</t>
  </si>
  <si>
    <t>3583S/N</t>
  </si>
  <si>
    <t>3584S/N</t>
  </si>
  <si>
    <t>3585S/N</t>
  </si>
  <si>
    <t>3586S/N</t>
  </si>
  <si>
    <t>3587S/N</t>
  </si>
  <si>
    <t>3588S/N</t>
  </si>
  <si>
    <t>3589S/N</t>
  </si>
  <si>
    <t>3590S/N</t>
  </si>
  <si>
    <t>3591S/N</t>
  </si>
  <si>
    <t>Feb.28/01</t>
  </si>
  <si>
    <t>4635E/W</t>
    <phoneticPr fontId="3"/>
  </si>
  <si>
    <t>4636E/W</t>
  </si>
  <si>
    <t>4637E/W</t>
  </si>
  <si>
    <t>4638E/W</t>
  </si>
  <si>
    <t>4639E/W</t>
  </si>
  <si>
    <t>4640E/W</t>
  </si>
  <si>
    <t>4641E/W</t>
  </si>
  <si>
    <t>4642E/W</t>
  </si>
  <si>
    <t>4643E/W</t>
  </si>
  <si>
    <t>Mar.02</t>
    <phoneticPr fontId="3"/>
  </si>
  <si>
    <t>Mar.03</t>
    <phoneticPr fontId="3"/>
  </si>
  <si>
    <t>Mar.04</t>
    <phoneticPr fontId="3"/>
  </si>
  <si>
    <t>Mar.05</t>
    <phoneticPr fontId="3"/>
  </si>
  <si>
    <t>Mar.06</t>
    <phoneticPr fontId="3"/>
  </si>
  <si>
    <t>Mar.07/08</t>
    <phoneticPr fontId="3"/>
  </si>
  <si>
    <t>Mar.09</t>
    <phoneticPr fontId="3"/>
  </si>
  <si>
    <t>Mar.10</t>
    <phoneticPr fontId="3"/>
  </si>
  <si>
    <t>Mar.11</t>
    <phoneticPr fontId="3"/>
  </si>
  <si>
    <t>Mar.12</t>
    <phoneticPr fontId="3"/>
  </si>
  <si>
    <t>Mar.13</t>
    <phoneticPr fontId="3"/>
  </si>
  <si>
    <t>Mar.14/15</t>
    <phoneticPr fontId="3"/>
  </si>
  <si>
    <t>Mar.16</t>
    <phoneticPr fontId="3"/>
  </si>
  <si>
    <t>Mar.17</t>
    <phoneticPr fontId="3"/>
  </si>
  <si>
    <t>Mar.18</t>
    <phoneticPr fontId="3"/>
  </si>
  <si>
    <t>Mar.19</t>
    <phoneticPr fontId="3"/>
  </si>
  <si>
    <t>Mar.20</t>
    <phoneticPr fontId="3"/>
  </si>
  <si>
    <t>Mar.21/22</t>
    <phoneticPr fontId="3"/>
  </si>
  <si>
    <t>Mar.23</t>
    <phoneticPr fontId="3"/>
  </si>
  <si>
    <t>Mar.24</t>
    <phoneticPr fontId="3"/>
  </si>
  <si>
    <t>Mar.25</t>
    <phoneticPr fontId="3"/>
  </si>
  <si>
    <t>Mar.26</t>
    <phoneticPr fontId="3"/>
  </si>
  <si>
    <t>Mar.27</t>
    <phoneticPr fontId="3"/>
  </si>
  <si>
    <t>Mar.28/29</t>
    <phoneticPr fontId="3"/>
  </si>
  <si>
    <t>Mar.30</t>
    <phoneticPr fontId="3"/>
  </si>
  <si>
    <t>Mar.31</t>
    <phoneticPr fontId="3"/>
  </si>
  <si>
    <t>Apr.01</t>
    <phoneticPr fontId="3"/>
  </si>
  <si>
    <r>
      <t xml:space="preserve">  Monthly Schedule &lt;&lt;April,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</si>
  <si>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Hiroshima
(Dejima)</t>
    <phoneticPr fontId="3"/>
  </si>
  <si>
    <t>Hiroshima
(Kaita)</t>
    <phoneticPr fontId="3"/>
  </si>
  <si>
    <t>3592S/N</t>
  </si>
  <si>
    <t>3593S/N</t>
  </si>
  <si>
    <t>3594S/N</t>
  </si>
  <si>
    <t>3595S/N</t>
  </si>
  <si>
    <t>3596S/N</t>
  </si>
  <si>
    <t>3597S/N</t>
  </si>
  <si>
    <t>3598S/N</t>
  </si>
  <si>
    <t>3599S/N</t>
  </si>
  <si>
    <t>3600S/N</t>
  </si>
  <si>
    <t>3601S/N</t>
  </si>
  <si>
    <t>3602S/N</t>
  </si>
  <si>
    <t>3603S/N</t>
  </si>
  <si>
    <t>3604S/N</t>
  </si>
  <si>
    <t>3605S/N</t>
  </si>
  <si>
    <t>3606S/N</t>
  </si>
  <si>
    <t>3607S/N</t>
  </si>
  <si>
    <t>3608S/N</t>
  </si>
  <si>
    <t>3609S/N</t>
  </si>
  <si>
    <t>3610S/N</t>
  </si>
  <si>
    <t>3611S/N</t>
  </si>
  <si>
    <t>3612S/N</t>
  </si>
  <si>
    <t>3613S/N</t>
  </si>
  <si>
    <t>3614S/N</t>
  </si>
  <si>
    <t>3615S/N</t>
  </si>
  <si>
    <t>3616S/N</t>
  </si>
  <si>
    <t>3617S/N</t>
  </si>
  <si>
    <t>3618S/N</t>
  </si>
  <si>
    <t>3619S/N</t>
  </si>
  <si>
    <t>3620S/N</t>
  </si>
  <si>
    <t>3621S/N</t>
  </si>
  <si>
    <t>4645E/W</t>
    <phoneticPr fontId="3"/>
  </si>
  <si>
    <t>4646E/W</t>
  </si>
  <si>
    <t>4647E/W</t>
  </si>
  <si>
    <t>4648E/W</t>
  </si>
  <si>
    <t>4649E/W</t>
  </si>
  <si>
    <t>4650E/W</t>
  </si>
  <si>
    <t>4651E/W</t>
  </si>
  <si>
    <t>4652E/W</t>
  </si>
  <si>
    <t>4644E/W</t>
    <phoneticPr fontId="3"/>
  </si>
  <si>
    <t>Apr.02</t>
    <phoneticPr fontId="3"/>
  </si>
  <si>
    <t>Apr.03</t>
    <phoneticPr fontId="3"/>
  </si>
  <si>
    <t>Apr.04/05</t>
    <phoneticPr fontId="3"/>
  </si>
  <si>
    <t>Apr.06</t>
    <phoneticPr fontId="3"/>
  </si>
  <si>
    <t>Apr.07</t>
    <phoneticPr fontId="3"/>
  </si>
  <si>
    <t>Apr.08</t>
    <phoneticPr fontId="3"/>
  </si>
  <si>
    <t>Apr.09</t>
    <phoneticPr fontId="3"/>
  </si>
  <si>
    <t>Apr.10</t>
    <phoneticPr fontId="3"/>
  </si>
  <si>
    <t>Apr.11/12</t>
    <phoneticPr fontId="3"/>
  </si>
  <si>
    <t>Apr.13</t>
    <phoneticPr fontId="3"/>
  </si>
  <si>
    <t>Apr.14</t>
    <phoneticPr fontId="3"/>
  </si>
  <si>
    <t>Apr.15</t>
    <phoneticPr fontId="3"/>
  </si>
  <si>
    <t>Apr.16</t>
    <phoneticPr fontId="3"/>
  </si>
  <si>
    <t>Apr.17</t>
    <phoneticPr fontId="3"/>
  </si>
  <si>
    <t>Apr.18/19</t>
    <phoneticPr fontId="3"/>
  </si>
  <si>
    <t>Apr.20</t>
    <phoneticPr fontId="3"/>
  </si>
  <si>
    <t>Apr.21</t>
    <phoneticPr fontId="3"/>
  </si>
  <si>
    <t>Apr.22</t>
    <phoneticPr fontId="3"/>
  </si>
  <si>
    <t>Apr.23</t>
    <phoneticPr fontId="3"/>
  </si>
  <si>
    <t>Apr.24</t>
    <phoneticPr fontId="3"/>
  </si>
  <si>
    <t>Apr.25/26</t>
    <phoneticPr fontId="3"/>
  </si>
  <si>
    <t>Apr.27</t>
    <phoneticPr fontId="3"/>
  </si>
  <si>
    <t>Apr.28</t>
    <phoneticPr fontId="3"/>
  </si>
  <si>
    <t>Apr.29</t>
    <phoneticPr fontId="3"/>
  </si>
  <si>
    <t>Apr.30</t>
    <phoneticPr fontId="3"/>
  </si>
  <si>
    <t>May.01</t>
    <phoneticPr fontId="3"/>
  </si>
  <si>
    <t>May.02/03</t>
    <phoneticPr fontId="3"/>
  </si>
  <si>
    <r>
      <t xml:space="preserve">  Monthly Schedule &lt;&lt;May,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</si>
  <si>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3622S/N</t>
  </si>
  <si>
    <t>3623S/N</t>
  </si>
  <si>
    <t>3624S/N</t>
  </si>
  <si>
    <t>3625S/N</t>
  </si>
  <si>
    <t>3626S/N</t>
  </si>
  <si>
    <t>3627S/N</t>
  </si>
  <si>
    <t>3628S/N</t>
  </si>
  <si>
    <t>3629S/N</t>
  </si>
  <si>
    <t>3630S/N</t>
  </si>
  <si>
    <t>3631S/N</t>
  </si>
  <si>
    <t>3632S/N</t>
  </si>
  <si>
    <t>3633S/N</t>
  </si>
  <si>
    <t>3634S/N</t>
  </si>
  <si>
    <t>3635S/N</t>
  </si>
  <si>
    <t>3636S/N</t>
  </si>
  <si>
    <t>3637S/N</t>
  </si>
  <si>
    <t>3638S/N</t>
  </si>
  <si>
    <t>3639S/N</t>
  </si>
  <si>
    <t>3640S/N</t>
  </si>
  <si>
    <t>3641S/N</t>
  </si>
  <si>
    <t>3642S/N</t>
  </si>
  <si>
    <t>3643S/N</t>
  </si>
  <si>
    <t>3644S/N</t>
  </si>
  <si>
    <t>3645S/N</t>
  </si>
  <si>
    <t>3646S/N</t>
  </si>
  <si>
    <t>3647S/N</t>
  </si>
  <si>
    <t>3648S/N</t>
  </si>
  <si>
    <t>3649S/N</t>
  </si>
  <si>
    <t>3650S/N</t>
  </si>
  <si>
    <t>3651S/N</t>
  </si>
  <si>
    <t>3652S/N</t>
  </si>
  <si>
    <t>May.10</t>
    <phoneticPr fontId="4"/>
  </si>
  <si>
    <t>May.17</t>
    <phoneticPr fontId="4"/>
  </si>
  <si>
    <t>4653E/W</t>
  </si>
  <si>
    <t>4654E/W</t>
  </si>
  <si>
    <t>4655E/W</t>
  </si>
  <si>
    <t>4656E/W</t>
  </si>
  <si>
    <t>4657E/W</t>
  </si>
  <si>
    <t>4658E/W</t>
  </si>
  <si>
    <t>4659E/W</t>
  </si>
  <si>
    <t>4660E/W</t>
  </si>
  <si>
    <t>BLANK SAILING DUE TO GOLDEN WEEK HOLIDAYS IN JAPAN</t>
    <phoneticPr fontId="3"/>
  </si>
  <si>
    <t>May.08</t>
    <phoneticPr fontId="3"/>
  </si>
  <si>
    <t>May.05</t>
    <phoneticPr fontId="3"/>
  </si>
  <si>
    <t>May.07</t>
    <phoneticPr fontId="3"/>
  </si>
  <si>
    <t>May.09/10</t>
    <phoneticPr fontId="3"/>
  </si>
  <si>
    <t>May.11</t>
    <phoneticPr fontId="3"/>
  </si>
  <si>
    <t>May.12</t>
    <phoneticPr fontId="3"/>
  </si>
  <si>
    <t>May.13</t>
    <phoneticPr fontId="3"/>
  </si>
  <si>
    <t>May.14</t>
    <phoneticPr fontId="3"/>
  </si>
  <si>
    <r>
      <t>OPEN</t>
    </r>
    <r>
      <rPr>
        <b/>
        <sz val="14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16" eb="18">
      <t>シュクジツ</t>
    </rPh>
    <rPh sb="21" eb="23">
      <t>バアイ</t>
    </rPh>
    <rPh sb="24" eb="27">
      <t>ヨウカクニン</t>
    </rPh>
    <phoneticPr fontId="3"/>
  </si>
  <si>
    <t>May.15</t>
    <phoneticPr fontId="3"/>
  </si>
  <si>
    <t>May.16/17</t>
    <phoneticPr fontId="3"/>
  </si>
  <si>
    <t>May.18</t>
    <phoneticPr fontId="3"/>
  </si>
  <si>
    <t>May.19</t>
    <phoneticPr fontId="3"/>
  </si>
  <si>
    <t>May.20</t>
    <phoneticPr fontId="3"/>
  </si>
  <si>
    <t>May.21</t>
    <phoneticPr fontId="3"/>
  </si>
  <si>
    <t>May.22</t>
    <phoneticPr fontId="3"/>
  </si>
  <si>
    <t>May.23/24</t>
    <phoneticPr fontId="3"/>
  </si>
  <si>
    <t>May.25</t>
    <phoneticPr fontId="3"/>
  </si>
  <si>
    <t>May.26</t>
    <phoneticPr fontId="3"/>
  </si>
  <si>
    <t>May.27</t>
    <phoneticPr fontId="3"/>
  </si>
  <si>
    <t>May.28</t>
    <phoneticPr fontId="3"/>
  </si>
  <si>
    <t>May.29</t>
    <phoneticPr fontId="3"/>
  </si>
  <si>
    <t>May.30/31</t>
    <phoneticPr fontId="3"/>
  </si>
  <si>
    <r>
      <t xml:space="preserve">  Monthly Schedule &lt;&lt;Jun,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</si>
  <si>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3653S/N</t>
  </si>
  <si>
    <t>3654S/N</t>
  </si>
  <si>
    <t>3655S/N</t>
  </si>
  <si>
    <t>3656S/N</t>
  </si>
  <si>
    <t>3657S/N</t>
  </si>
  <si>
    <t>3658S/N</t>
  </si>
  <si>
    <t>3659S/N</t>
  </si>
  <si>
    <t>3660S/N</t>
  </si>
  <si>
    <t>3661S/N</t>
  </si>
  <si>
    <t>3662S/N</t>
  </si>
  <si>
    <t>3663S/N</t>
  </si>
  <si>
    <t>3664S/N</t>
  </si>
  <si>
    <t>3665S/N</t>
  </si>
  <si>
    <t>3666S/N</t>
  </si>
  <si>
    <t>3667S/N</t>
  </si>
  <si>
    <t>3668S/N</t>
  </si>
  <si>
    <t>3669S/N</t>
  </si>
  <si>
    <t>3670S/N</t>
  </si>
  <si>
    <t>3671S/N</t>
  </si>
  <si>
    <t>3672S/N</t>
  </si>
  <si>
    <t>3673S/N</t>
  </si>
  <si>
    <t>3674S/N</t>
  </si>
  <si>
    <t>3675S/N</t>
  </si>
  <si>
    <t>3676S/N</t>
  </si>
  <si>
    <t>3677S/N</t>
  </si>
  <si>
    <t>3678S/N</t>
  </si>
  <si>
    <t>3679S/N</t>
  </si>
  <si>
    <t>3680S/N</t>
  </si>
  <si>
    <t>3681S/N</t>
  </si>
  <si>
    <t>3682S/N</t>
  </si>
  <si>
    <t>Jun.21</t>
    <phoneticPr fontId="3"/>
  </si>
  <si>
    <t>Jun.28</t>
    <phoneticPr fontId="3"/>
  </si>
  <si>
    <t>May.30/31</t>
  </si>
  <si>
    <t>4661E/W</t>
    <phoneticPr fontId="3"/>
  </si>
  <si>
    <t>4662E/W</t>
  </si>
  <si>
    <t>4663E/W</t>
  </si>
  <si>
    <t>4664E/W</t>
  </si>
  <si>
    <t>4665E/W</t>
  </si>
  <si>
    <t>4666E/W</t>
  </si>
  <si>
    <t>4667E/W</t>
  </si>
  <si>
    <t>4668E/W</t>
  </si>
  <si>
    <t>4669E/W</t>
  </si>
  <si>
    <t>Jun.01</t>
    <phoneticPr fontId="3"/>
  </si>
  <si>
    <t>Jun.02</t>
    <phoneticPr fontId="3"/>
  </si>
  <si>
    <t>Jun.03</t>
    <phoneticPr fontId="3"/>
  </si>
  <si>
    <t>Jun.04</t>
    <phoneticPr fontId="3"/>
  </si>
  <si>
    <t>Jun.05</t>
    <phoneticPr fontId="3"/>
  </si>
  <si>
    <t>Jun.06/07</t>
    <phoneticPr fontId="3"/>
  </si>
  <si>
    <t>Jun.09</t>
    <phoneticPr fontId="3"/>
  </si>
  <si>
    <t>Jun.08</t>
    <phoneticPr fontId="3"/>
  </si>
  <si>
    <t>Jun.10</t>
    <phoneticPr fontId="3"/>
  </si>
  <si>
    <t>Jun.11</t>
    <phoneticPr fontId="3"/>
  </si>
  <si>
    <t>Jun.12</t>
    <phoneticPr fontId="3"/>
  </si>
  <si>
    <t>Jun.13/14</t>
    <phoneticPr fontId="3"/>
  </si>
  <si>
    <t>Jun.15</t>
    <phoneticPr fontId="3"/>
  </si>
  <si>
    <t>Jun.16</t>
    <phoneticPr fontId="3"/>
  </si>
  <si>
    <t>Jun.17</t>
    <phoneticPr fontId="3"/>
  </si>
  <si>
    <t>Jun.18</t>
    <phoneticPr fontId="3"/>
  </si>
  <si>
    <t>Jun.19</t>
    <phoneticPr fontId="3"/>
  </si>
  <si>
    <t>Jun.20/21</t>
    <phoneticPr fontId="3"/>
  </si>
  <si>
    <t>Jun.22</t>
    <phoneticPr fontId="3"/>
  </si>
  <si>
    <t>Jun.23</t>
    <phoneticPr fontId="3"/>
  </si>
  <si>
    <t>Jun.24</t>
    <phoneticPr fontId="3"/>
  </si>
  <si>
    <t>Jun.25</t>
    <phoneticPr fontId="3"/>
  </si>
  <si>
    <t>Jun.26</t>
    <phoneticPr fontId="3"/>
  </si>
  <si>
    <t>Jun.27/28</t>
    <phoneticPr fontId="3"/>
  </si>
  <si>
    <t>Jun.29</t>
    <phoneticPr fontId="3"/>
  </si>
  <si>
    <t>Jun.30</t>
    <phoneticPr fontId="3"/>
  </si>
  <si>
    <t>Jul.01</t>
    <phoneticPr fontId="3"/>
  </si>
  <si>
    <r>
      <t xml:space="preserve">  Monthly Schedule &lt;&lt;Jul,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</si>
  <si>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3683S/N</t>
  </si>
  <si>
    <t>3684S/N</t>
  </si>
  <si>
    <t>3685S/N</t>
  </si>
  <si>
    <t>3686S/N</t>
  </si>
  <si>
    <t>3687S/N</t>
  </si>
  <si>
    <t>3688S/N</t>
  </si>
  <si>
    <t>3689S/N</t>
  </si>
  <si>
    <t>3690S/N</t>
  </si>
  <si>
    <t>3691S/N</t>
  </si>
  <si>
    <t>3692S/N</t>
  </si>
  <si>
    <t>3693S/N</t>
  </si>
  <si>
    <t>3694S/N</t>
  </si>
  <si>
    <t>3695S/N</t>
  </si>
  <si>
    <t>3696S/N</t>
  </si>
  <si>
    <t>3697S/N</t>
  </si>
  <si>
    <t>3698S/N</t>
  </si>
  <si>
    <t>3699S/N</t>
  </si>
  <si>
    <t>3700S/N</t>
  </si>
  <si>
    <t>3701S/N</t>
  </si>
  <si>
    <t>3702S/N</t>
  </si>
  <si>
    <t>3703S/N</t>
  </si>
  <si>
    <t>3704S/N</t>
  </si>
  <si>
    <t>3705S/N</t>
  </si>
  <si>
    <t>3706S/N</t>
  </si>
  <si>
    <t>3707S/N</t>
  </si>
  <si>
    <t>3708S/N</t>
  </si>
  <si>
    <t>3709S/N</t>
  </si>
  <si>
    <t>3710S/N</t>
  </si>
  <si>
    <t>3711S/N</t>
  </si>
  <si>
    <t>3712S/N</t>
  </si>
  <si>
    <t>3713S/N</t>
  </si>
  <si>
    <t>4670E/W</t>
  </si>
  <si>
    <t>4671E/W</t>
  </si>
  <si>
    <t>4672E/W</t>
  </si>
  <si>
    <t>4673E/W</t>
  </si>
  <si>
    <t>4674E/W</t>
  </si>
  <si>
    <t>4675E/W</t>
  </si>
  <si>
    <t>4676E/W</t>
  </si>
  <si>
    <t>4677E/W</t>
  </si>
  <si>
    <t>4678E/W</t>
  </si>
  <si>
    <t>Jun.27/28</t>
  </si>
  <si>
    <t>Jul.02</t>
    <phoneticPr fontId="3"/>
  </si>
  <si>
    <t>Jul.03</t>
    <phoneticPr fontId="3"/>
  </si>
  <si>
    <t>Jul.04/05</t>
    <phoneticPr fontId="3"/>
  </si>
  <si>
    <t>Jul.06</t>
    <phoneticPr fontId="3"/>
  </si>
  <si>
    <t>Jul.07</t>
    <phoneticPr fontId="3"/>
  </si>
  <si>
    <t>Jul.08</t>
    <phoneticPr fontId="3"/>
  </si>
  <si>
    <t>Jul.09</t>
    <phoneticPr fontId="3"/>
  </si>
  <si>
    <t>Jul.10</t>
    <phoneticPr fontId="3"/>
  </si>
  <si>
    <t>Jul.11/12</t>
    <phoneticPr fontId="3"/>
  </si>
  <si>
    <t>Jul.13</t>
    <phoneticPr fontId="3"/>
  </si>
  <si>
    <t>Jul.14</t>
    <phoneticPr fontId="3"/>
  </si>
  <si>
    <t>Jul.15</t>
    <phoneticPr fontId="3"/>
  </si>
  <si>
    <t>Jul.16</t>
    <phoneticPr fontId="3"/>
  </si>
  <si>
    <t>Jul.17</t>
    <phoneticPr fontId="3"/>
  </si>
  <si>
    <t>Jul.18/19</t>
    <phoneticPr fontId="3"/>
  </si>
  <si>
    <t>Jul.20</t>
    <phoneticPr fontId="3"/>
  </si>
  <si>
    <t>Jul.21</t>
    <phoneticPr fontId="3"/>
  </si>
  <si>
    <t>Jul.22</t>
    <phoneticPr fontId="3"/>
  </si>
  <si>
    <t>Jul.23</t>
    <phoneticPr fontId="3"/>
  </si>
  <si>
    <t>Jul.24</t>
    <phoneticPr fontId="3"/>
  </si>
  <si>
    <t>Jul.25/26</t>
    <phoneticPr fontId="3"/>
  </si>
  <si>
    <t>Jul.27</t>
    <phoneticPr fontId="3"/>
  </si>
  <si>
    <t>Jul.28</t>
    <phoneticPr fontId="3"/>
  </si>
  <si>
    <t>Jul.29</t>
    <phoneticPr fontId="3"/>
  </si>
  <si>
    <t>Jul.30</t>
    <phoneticPr fontId="3"/>
  </si>
  <si>
    <t>Jul.31</t>
    <phoneticPr fontId="3"/>
  </si>
  <si>
    <t>Aug.01/02</t>
    <phoneticPr fontId="3"/>
  </si>
  <si>
    <r>
      <t xml:space="preserve">  Monthly Schedule &lt;&lt;Aug,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</si>
  <si>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3714S/N</t>
  </si>
  <si>
    <t>3715S/N</t>
  </si>
  <si>
    <t>3716S/N</t>
  </si>
  <si>
    <t>3717S/N</t>
  </si>
  <si>
    <t>3718S/N</t>
  </si>
  <si>
    <t>3719S/N</t>
  </si>
  <si>
    <t>3720S/N</t>
  </si>
  <si>
    <t>3721S/N</t>
  </si>
  <si>
    <t>3722S/N</t>
  </si>
  <si>
    <t>3723S/N</t>
  </si>
  <si>
    <t>3724S/N</t>
  </si>
  <si>
    <t>3725S/N</t>
  </si>
  <si>
    <t>3726S/N</t>
  </si>
  <si>
    <t>3727S/N</t>
  </si>
  <si>
    <t>3728S/N</t>
  </si>
  <si>
    <t>3729S/N</t>
  </si>
  <si>
    <t>3730S/N</t>
  </si>
  <si>
    <t>3731S/N</t>
  </si>
  <si>
    <t>3732S/N</t>
  </si>
  <si>
    <t>3733S/N</t>
  </si>
  <si>
    <t>3734S/N</t>
  </si>
  <si>
    <t>3735S/N</t>
  </si>
  <si>
    <t>3736S/N</t>
  </si>
  <si>
    <t>3737S/N</t>
  </si>
  <si>
    <t>3738S/N</t>
  </si>
  <si>
    <t>3739S/N</t>
  </si>
  <si>
    <t>3740S/N</t>
  </si>
  <si>
    <t>3741S/N</t>
  </si>
  <si>
    <t>3742S/N</t>
  </si>
  <si>
    <t>3743S/N</t>
  </si>
  <si>
    <t>3744S/N</t>
  </si>
  <si>
    <t>Aug.30</t>
    <phoneticPr fontId="4"/>
  </si>
  <si>
    <t>4679E/W</t>
  </si>
  <si>
    <t>4680E/W</t>
  </si>
  <si>
    <t>4681E/W</t>
  </si>
  <si>
    <t>4682E/W</t>
  </si>
  <si>
    <t>4683E/W</t>
  </si>
  <si>
    <t>4684E/W</t>
  </si>
  <si>
    <t>4685E/W</t>
  </si>
  <si>
    <t>4686E/W</t>
  </si>
  <si>
    <t>4687E/W</t>
  </si>
  <si>
    <t>Jul.30</t>
  </si>
  <si>
    <t>Jul.31</t>
  </si>
  <si>
    <t>Aug.01/02</t>
  </si>
  <si>
    <t>Aug.03</t>
    <phoneticPr fontId="3"/>
  </si>
  <si>
    <t>Aug.04</t>
    <phoneticPr fontId="3"/>
  </si>
  <si>
    <t>Aug.05</t>
    <phoneticPr fontId="3"/>
  </si>
  <si>
    <t>Aug.06</t>
    <phoneticPr fontId="3"/>
  </si>
  <si>
    <t>BLANK SAILING DUE TO OBON HOLIDAYS IN JAPAN</t>
    <phoneticPr fontId="3"/>
  </si>
  <si>
    <t>Aug.07</t>
    <phoneticPr fontId="3"/>
  </si>
  <si>
    <t>Aug.08/09</t>
    <phoneticPr fontId="3"/>
  </si>
  <si>
    <t>Aug.10</t>
    <phoneticPr fontId="3"/>
  </si>
  <si>
    <t>Aug.11</t>
    <phoneticPr fontId="3"/>
  </si>
  <si>
    <t>Aug.12</t>
    <phoneticPr fontId="3"/>
  </si>
  <si>
    <t>Aug.15/16</t>
    <phoneticPr fontId="3"/>
  </si>
  <si>
    <t>Aug.17</t>
    <phoneticPr fontId="3"/>
  </si>
  <si>
    <t>Aug.18</t>
    <phoneticPr fontId="3"/>
  </si>
  <si>
    <t>Aug.19</t>
    <phoneticPr fontId="3"/>
  </si>
  <si>
    <t>Aug.20</t>
    <phoneticPr fontId="3"/>
  </si>
  <si>
    <t>Aug.21</t>
    <phoneticPr fontId="3"/>
  </si>
  <si>
    <t>Aug.22/23</t>
    <phoneticPr fontId="3"/>
  </si>
  <si>
    <t>Aug.24</t>
    <phoneticPr fontId="3"/>
  </si>
  <si>
    <t>Aug.25</t>
    <phoneticPr fontId="3"/>
  </si>
  <si>
    <t>Aug.26</t>
    <phoneticPr fontId="3"/>
  </si>
  <si>
    <t>Aug.27</t>
    <phoneticPr fontId="3"/>
  </si>
  <si>
    <t>Aug.28</t>
    <phoneticPr fontId="3"/>
  </si>
  <si>
    <t>Aug.29/30</t>
    <phoneticPr fontId="3"/>
  </si>
  <si>
    <t>Aug.31</t>
    <phoneticPr fontId="3"/>
  </si>
  <si>
    <t>Sep.01</t>
    <phoneticPr fontId="3"/>
  </si>
  <si>
    <t>Sep.02</t>
    <phoneticPr fontId="3"/>
  </si>
  <si>
    <r>
      <t xml:space="preserve">  Monthly Schedule &lt;&lt;Sep,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</si>
  <si>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3745S/N</t>
  </si>
  <si>
    <t>3746S/N</t>
  </si>
  <si>
    <t>3747S/N</t>
  </si>
  <si>
    <t>3748S/N</t>
  </si>
  <si>
    <t>3749S/N</t>
  </si>
  <si>
    <t>3750S/N</t>
  </si>
  <si>
    <t>3751S/N</t>
  </si>
  <si>
    <t>3752S/N</t>
  </si>
  <si>
    <t>3753S/N</t>
  </si>
  <si>
    <t>3754S/N</t>
  </si>
  <si>
    <t>3755S/N</t>
  </si>
  <si>
    <t>3756S/N</t>
  </si>
  <si>
    <t>3757S/N</t>
  </si>
  <si>
    <t>3758S/N</t>
  </si>
  <si>
    <t>3759S/N</t>
  </si>
  <si>
    <t>3760S/N</t>
  </si>
  <si>
    <t>3761S/N</t>
  </si>
  <si>
    <t>3762S/N</t>
  </si>
  <si>
    <t>3763S/N</t>
  </si>
  <si>
    <t>3764S/N</t>
  </si>
  <si>
    <t>3765S/N</t>
  </si>
  <si>
    <t>3766S/N</t>
  </si>
  <si>
    <t>3767S/N</t>
  </si>
  <si>
    <t>3768S/N</t>
  </si>
  <si>
    <t>3769S/N</t>
  </si>
  <si>
    <t>3770S/N</t>
  </si>
  <si>
    <t>3771S/N</t>
  </si>
  <si>
    <t>3772S/N</t>
  </si>
  <si>
    <t>3773S/N</t>
  </si>
  <si>
    <t>3774S/N</t>
  </si>
  <si>
    <t>4688E/W</t>
  </si>
  <si>
    <t>4689E/W</t>
  </si>
  <si>
    <t>4690E/W</t>
  </si>
  <si>
    <t>4691E/W</t>
  </si>
  <si>
    <t>4692E/W</t>
  </si>
  <si>
    <t>4693E/W</t>
  </si>
  <si>
    <t>4694E/W</t>
  </si>
  <si>
    <t>4695E/W</t>
  </si>
  <si>
    <t>Aug.29/30</t>
  </si>
  <si>
    <t>BLANK SAILING DUT TO LUNAR-CALENDAR OBON HOLIDAYS IN SOUTH KOREA</t>
    <phoneticPr fontId="3"/>
  </si>
  <si>
    <t>Sep.03</t>
    <phoneticPr fontId="3"/>
  </si>
  <si>
    <t>Sep.04</t>
    <phoneticPr fontId="3"/>
  </si>
  <si>
    <t>Sep.05/06</t>
    <phoneticPr fontId="3"/>
  </si>
  <si>
    <t>Sep.07</t>
    <phoneticPr fontId="3"/>
  </si>
  <si>
    <t>Sep.08</t>
    <phoneticPr fontId="3"/>
  </si>
  <si>
    <t>Sep.09</t>
    <phoneticPr fontId="3"/>
  </si>
  <si>
    <t>Sep.10</t>
    <phoneticPr fontId="3"/>
  </si>
  <si>
    <t>Sep.14</t>
    <phoneticPr fontId="3"/>
  </si>
  <si>
    <t>Sep.11</t>
    <phoneticPr fontId="3"/>
  </si>
  <si>
    <t>Sep.12/13</t>
    <phoneticPr fontId="3"/>
  </si>
  <si>
    <t>Sep.15</t>
    <phoneticPr fontId="3"/>
  </si>
  <si>
    <t>Sep.16</t>
    <phoneticPr fontId="3"/>
  </si>
  <si>
    <t>Sep.17</t>
    <phoneticPr fontId="3"/>
  </si>
  <si>
    <t>Sep.18</t>
    <phoneticPr fontId="3"/>
  </si>
  <si>
    <t>Sep.19/20</t>
    <phoneticPr fontId="3"/>
  </si>
  <si>
    <t>Sep.21</t>
    <phoneticPr fontId="3"/>
  </si>
  <si>
    <t>Sep.22</t>
    <phoneticPr fontId="3"/>
  </si>
  <si>
    <t>Sep.26/27</t>
    <phoneticPr fontId="3"/>
  </si>
  <si>
    <t>Sep.23</t>
    <phoneticPr fontId="3"/>
  </si>
  <si>
    <t>Sep.28</t>
    <phoneticPr fontId="3"/>
  </si>
  <si>
    <t>Sep.29</t>
    <phoneticPr fontId="3"/>
  </si>
  <si>
    <t>Sep.30</t>
    <phoneticPr fontId="3"/>
  </si>
  <si>
    <r>
      <t xml:space="preserve">  Monthly Schedule &lt;&lt;Oct,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</si>
  <si>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3775S/N</t>
  </si>
  <si>
    <t>3776S/N</t>
  </si>
  <si>
    <t>3777S/N</t>
  </si>
  <si>
    <t>3778S/N</t>
  </si>
  <si>
    <t>3779S/N</t>
  </si>
  <si>
    <t>3780S/N</t>
  </si>
  <si>
    <t>3781S/N</t>
  </si>
  <si>
    <t>3782S/N</t>
  </si>
  <si>
    <t>3783S/N</t>
  </si>
  <si>
    <t>3784S/N</t>
  </si>
  <si>
    <t>3785S/N</t>
  </si>
  <si>
    <t>3786S/N</t>
  </si>
  <si>
    <t>3787S/N</t>
  </si>
  <si>
    <t>3788S/N</t>
  </si>
  <si>
    <t>3789S/N</t>
  </si>
  <si>
    <t>3790S/N</t>
  </si>
  <si>
    <t>3791S/N</t>
  </si>
  <si>
    <t>3792S/N</t>
  </si>
  <si>
    <t>3793S/N</t>
  </si>
  <si>
    <t>3794S/N</t>
  </si>
  <si>
    <t>3795S/N</t>
  </si>
  <si>
    <t>3796S/N</t>
  </si>
  <si>
    <t>3797S/N</t>
  </si>
  <si>
    <t>3798S/N</t>
  </si>
  <si>
    <t>3799S/N</t>
  </si>
  <si>
    <t>3800S/N</t>
  </si>
  <si>
    <t>3801S/N</t>
  </si>
  <si>
    <t>3802S/N</t>
  </si>
  <si>
    <t>3803S/N</t>
  </si>
  <si>
    <t>3804S/N</t>
  </si>
  <si>
    <t>3805S/N</t>
  </si>
  <si>
    <t>Oct.18</t>
    <phoneticPr fontId="4"/>
  </si>
  <si>
    <t>Oct.25</t>
    <phoneticPr fontId="4"/>
  </si>
  <si>
    <t>Sep.30</t>
  </si>
  <si>
    <t>4696E/W</t>
    <phoneticPr fontId="3"/>
  </si>
  <si>
    <t>4697E/W</t>
    <phoneticPr fontId="3"/>
  </si>
  <si>
    <t>4698E/W</t>
  </si>
  <si>
    <t>4699E/W</t>
  </si>
  <si>
    <t>4700E/W</t>
  </si>
  <si>
    <t>4701E/W</t>
  </si>
  <si>
    <t>4702E/W</t>
  </si>
  <si>
    <t>4703E/W</t>
  </si>
  <si>
    <t>4704E/W</t>
  </si>
  <si>
    <t>Oct.01</t>
    <phoneticPr fontId="3"/>
  </si>
  <si>
    <t>Oct.02</t>
    <phoneticPr fontId="3"/>
  </si>
  <si>
    <t>Oct.03/04</t>
    <phoneticPr fontId="3"/>
  </si>
  <si>
    <t>Oct.05</t>
    <phoneticPr fontId="3"/>
  </si>
  <si>
    <t>Oct.06</t>
    <phoneticPr fontId="3"/>
  </si>
  <si>
    <t>Oct.07</t>
    <phoneticPr fontId="3"/>
  </si>
  <si>
    <t>Oct.08</t>
    <phoneticPr fontId="3"/>
  </si>
  <si>
    <t>Oct.09</t>
    <phoneticPr fontId="3"/>
  </si>
  <si>
    <t>Oct.10/11</t>
    <phoneticPr fontId="3"/>
  </si>
  <si>
    <t>Oct.12</t>
    <phoneticPr fontId="3"/>
  </si>
  <si>
    <t>Oct.13</t>
    <phoneticPr fontId="3"/>
  </si>
  <si>
    <t>Oct.14</t>
    <phoneticPr fontId="3"/>
  </si>
  <si>
    <t>Oct.15</t>
    <phoneticPr fontId="3"/>
  </si>
  <si>
    <t>Oct.16</t>
    <phoneticPr fontId="3"/>
  </si>
  <si>
    <t>Oct.17/18</t>
    <phoneticPr fontId="3"/>
  </si>
  <si>
    <t>Oct.19</t>
    <phoneticPr fontId="3"/>
  </si>
  <si>
    <t>Oct.20</t>
    <phoneticPr fontId="3"/>
  </si>
  <si>
    <t>Oct.21</t>
    <phoneticPr fontId="3"/>
  </si>
  <si>
    <t>Oct.22</t>
    <phoneticPr fontId="3"/>
  </si>
  <si>
    <t>Oct.23</t>
    <phoneticPr fontId="3"/>
  </si>
  <si>
    <t>Oct.24/25</t>
    <phoneticPr fontId="3"/>
  </si>
  <si>
    <t>Oct.26</t>
    <phoneticPr fontId="3"/>
  </si>
  <si>
    <t>Oct.27</t>
    <phoneticPr fontId="3"/>
  </si>
  <si>
    <t>Oct.28</t>
    <phoneticPr fontId="3"/>
  </si>
  <si>
    <t>Oct.29</t>
    <phoneticPr fontId="3"/>
  </si>
  <si>
    <t>Oct.30</t>
    <phoneticPr fontId="3"/>
  </si>
  <si>
    <t>Oct.31/01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</si>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</sst>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\.dd"/>
  </numFmts>
  <fonts count="36">
    <font>
      <sz val="11"/>
      <color theme="1"/>
      <name val="游ゴシック"/>
      <family val="2"/>
      <charset val="128"/>
      <scheme val="minor"/>
    </font>
    <font>
      <b/>
      <i/>
      <sz val="24"/>
      <name val="Verdana"/>
      <family val="2"/>
    </font>
    <font>
      <b/>
      <i/>
      <sz val="2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name val="Verdana"/>
      <family val="2"/>
    </font>
    <font>
      <b/>
      <i/>
      <sz val="16"/>
      <color theme="0"/>
      <name val="Verdana"/>
      <family val="2"/>
    </font>
    <font>
      <b/>
      <sz val="16"/>
      <color indexed="9"/>
      <name val="Verdana"/>
      <family val="2"/>
    </font>
    <font>
      <b/>
      <sz val="16"/>
      <color indexed="9"/>
      <name val="ＭＳ Ｐ明朝"/>
      <family val="1"/>
      <charset val="128"/>
    </font>
    <font>
      <b/>
      <i/>
      <sz val="20"/>
      <color theme="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sz val="14"/>
      <color theme="1"/>
      <name val="Verdana"/>
      <family val="2"/>
    </font>
    <font>
      <sz val="14"/>
      <name val="Verdana"/>
      <family val="2"/>
    </font>
    <font>
      <sz val="12"/>
      <color indexed="12"/>
      <name val="Verdana"/>
      <family val="2"/>
    </font>
    <font>
      <sz val="14"/>
      <color theme="1"/>
      <name val="Verdana"/>
      <family val="2"/>
    </font>
    <font>
      <sz val="14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rgb="FFFF0000"/>
      <name val="ＭＳ Ｐゴシック"/>
      <family val="3"/>
      <charset val="128"/>
    </font>
    <font>
      <b/>
      <i/>
      <sz val="20"/>
      <color rgb="FF0070C0"/>
      <name val="Verdana"/>
      <family val="2"/>
    </font>
    <font>
      <b/>
      <sz val="14"/>
      <color rgb="FFFF0000"/>
      <name val="Verdana"/>
      <family val="2"/>
    </font>
    <font>
      <b/>
      <sz val="14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Verdana"/>
      <family val="2"/>
    </font>
    <font>
      <b/>
      <sz val="18"/>
      <name val="ＭＳ Ｐ明朝"/>
      <family val="1"/>
      <charset val="128"/>
    </font>
    <font>
      <b/>
      <sz val="18"/>
      <name val="Verdana"/>
      <family val="2"/>
    </font>
    <font>
      <b/>
      <sz val="14"/>
      <color indexed="8"/>
      <name val="ＭＳ Ｐ明朝"/>
      <family val="1"/>
      <charset val="128"/>
    </font>
    <font>
      <i/>
      <sz val="26"/>
      <name val="Verdana"/>
      <family val="2"/>
    </font>
    <font>
      <sz val="12"/>
      <name val="ＭＳ Ｐゴシック"/>
      <family val="3"/>
      <charset val="128"/>
    </font>
    <font>
      <sz val="12"/>
      <color indexed="8"/>
      <name val="Verdana"/>
      <family val="2"/>
    </font>
    <font>
      <b/>
      <sz val="11"/>
      <name val="Verdana"/>
      <family val="2"/>
    </font>
    <font>
      <i/>
      <sz val="14"/>
      <name val="ＭＳ Ｐゴシック"/>
      <family val="3"/>
      <charset val="128"/>
    </font>
    <font>
      <sz val="16"/>
      <color theme="1"/>
      <name val="Verdana"/>
      <family val="2"/>
    </font>
    <font>
      <b/>
      <sz val="18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0" fillId="3" borderId="0" xfId="0" applyFill="1" applyAlignment="1"/>
    <xf numFmtId="0" fontId="6" fillId="3" borderId="0" xfId="0" applyFont="1" applyFill="1" applyAlignment="1"/>
    <xf numFmtId="0" fontId="12" fillId="3" borderId="0" xfId="0" applyFont="1" applyFill="1" applyAlignment="1"/>
    <xf numFmtId="0" fontId="13" fillId="7" borderId="23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 shrinkToFit="1"/>
    </xf>
    <xf numFmtId="56" fontId="14" fillId="3" borderId="28" xfId="0" applyNumberFormat="1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176" fontId="14" fillId="0" borderId="29" xfId="0" quotePrefix="1" applyNumberFormat="1" applyFont="1" applyBorder="1" applyAlignment="1">
      <alignment horizontal="center" vertical="center" wrapText="1"/>
    </xf>
    <xf numFmtId="176" fontId="14" fillId="3" borderId="29" xfId="0" quotePrefix="1" applyNumberFormat="1" applyFont="1" applyFill="1" applyBorder="1" applyAlignment="1">
      <alignment horizontal="center" vertical="center" wrapText="1"/>
    </xf>
    <xf numFmtId="176" fontId="14" fillId="3" borderId="3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0" borderId="28" xfId="0" applyFont="1" applyBorder="1" applyAlignment="1">
      <alignment horizontal="center" vertical="center"/>
    </xf>
    <xf numFmtId="176" fontId="16" fillId="3" borderId="28" xfId="0" applyNumberFormat="1" applyFont="1" applyFill="1" applyBorder="1" applyAlignment="1">
      <alignment horizontal="center" vertical="center"/>
    </xf>
    <xf numFmtId="176" fontId="14" fillId="3" borderId="28" xfId="0" quotePrefix="1" applyNumberFormat="1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8" fillId="8" borderId="14" xfId="0" applyFont="1" applyFill="1" applyBorder="1">
      <alignment vertical="center"/>
    </xf>
    <xf numFmtId="0" fontId="18" fillId="8" borderId="15" xfId="0" applyFont="1" applyFill="1" applyBorder="1">
      <alignment vertical="center"/>
    </xf>
    <xf numFmtId="0" fontId="6" fillId="9" borderId="15" xfId="0" applyFont="1" applyFill="1" applyBorder="1" applyAlignment="1"/>
    <xf numFmtId="0" fontId="18" fillId="8" borderId="16" xfId="0" applyFont="1" applyFill="1" applyBorder="1">
      <alignment vertical="center"/>
    </xf>
    <xf numFmtId="0" fontId="17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3" borderId="0" xfId="0" applyNumberFormat="1" applyFont="1" applyFill="1" applyAlignment="1">
      <alignment horizontal="center" vertical="center" shrinkToFit="1"/>
    </xf>
    <xf numFmtId="176" fontId="14" fillId="0" borderId="0" xfId="0" applyNumberFormat="1" applyFont="1" applyAlignment="1">
      <alignment horizontal="center" vertical="center"/>
    </xf>
    <xf numFmtId="176" fontId="14" fillId="3" borderId="0" xfId="0" applyNumberFormat="1" applyFont="1" applyFill="1" applyAlignment="1">
      <alignment horizontal="center" vertical="center"/>
    </xf>
    <xf numFmtId="0" fontId="14" fillId="0" borderId="27" xfId="0" applyFont="1" applyBorder="1" applyAlignment="1">
      <alignment horizontal="center" vertical="center" shrinkToFit="1"/>
    </xf>
    <xf numFmtId="176" fontId="14" fillId="0" borderId="30" xfId="0" applyNumberFormat="1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176" fontId="11" fillId="3" borderId="24" xfId="0" applyNumberFormat="1" applyFont="1" applyFill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6" fontId="11" fillId="3" borderId="26" xfId="0" applyNumberFormat="1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6" fillId="3" borderId="40" xfId="0" applyNumberFormat="1" applyFont="1" applyFill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176" fontId="16" fillId="3" borderId="33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6" fillId="3" borderId="8" xfId="0" applyFont="1" applyFill="1" applyBorder="1" applyAlignment="1"/>
    <xf numFmtId="0" fontId="6" fillId="0" borderId="8" xfId="0" applyFont="1" applyBorder="1" applyAlignment="1"/>
    <xf numFmtId="0" fontId="23" fillId="3" borderId="0" xfId="0" applyFont="1" applyFill="1" applyAlignment="1">
      <alignment horizontal="center" shrinkToFit="1"/>
    </xf>
    <xf numFmtId="0" fontId="26" fillId="3" borderId="0" xfId="0" applyFont="1" applyFill="1" applyAlignment="1">
      <alignment horizontal="right"/>
    </xf>
    <xf numFmtId="0" fontId="27" fillId="3" borderId="0" xfId="0" applyFont="1" applyFill="1" applyAlignment="1">
      <alignment shrinkToFit="1"/>
    </xf>
    <xf numFmtId="0" fontId="17" fillId="3" borderId="0" xfId="0" applyFont="1" applyFill="1" applyAlignment="1">
      <alignment vertical="center" shrinkToFit="1"/>
    </xf>
    <xf numFmtId="0" fontId="14" fillId="0" borderId="41" xfId="0" applyFont="1" applyBorder="1" applyAlignment="1">
      <alignment horizontal="center" vertical="center" shrinkToFit="1"/>
    </xf>
    <xf numFmtId="56" fontId="14" fillId="3" borderId="42" xfId="0" applyNumberFormat="1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horizontal="center" vertical="center"/>
    </xf>
    <xf numFmtId="176" fontId="14" fillId="0" borderId="43" xfId="0" quotePrefix="1" applyNumberFormat="1" applyFont="1" applyBorder="1" applyAlignment="1">
      <alignment horizontal="center" vertical="center" wrapText="1"/>
    </xf>
    <xf numFmtId="176" fontId="14" fillId="3" borderId="43" xfId="0" quotePrefix="1" applyNumberFormat="1" applyFont="1" applyFill="1" applyBorder="1" applyAlignment="1">
      <alignment horizontal="center" vertical="center" wrapText="1"/>
    </xf>
    <xf numFmtId="176" fontId="14" fillId="0" borderId="44" xfId="0" applyNumberFormat="1" applyFont="1" applyBorder="1" applyAlignment="1">
      <alignment horizontal="center" vertical="center"/>
    </xf>
    <xf numFmtId="0" fontId="28" fillId="3" borderId="0" xfId="0" applyFont="1" applyFill="1" applyAlignment="1">
      <alignment horizontal="center" vertical="center" shrinkToFit="1"/>
    </xf>
    <xf numFmtId="0" fontId="14" fillId="3" borderId="0" xfId="0" applyFont="1" applyFill="1" applyAlignment="1">
      <alignment shrinkToFit="1"/>
    </xf>
    <xf numFmtId="56" fontId="14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center"/>
    </xf>
    <xf numFmtId="0" fontId="31" fillId="3" borderId="0" xfId="0" applyFont="1" applyFill="1" applyAlignment="1"/>
    <xf numFmtId="0" fontId="31" fillId="3" borderId="0" xfId="0" applyFont="1" applyFill="1" applyAlignment="1">
      <alignment horizontal="center"/>
    </xf>
    <xf numFmtId="0" fontId="29" fillId="3" borderId="0" xfId="0" applyFont="1" applyFill="1" applyAlignment="1"/>
    <xf numFmtId="0" fontId="6" fillId="3" borderId="0" xfId="0" applyFont="1" applyFill="1" applyAlignment="1">
      <alignment horizontal="center"/>
    </xf>
    <xf numFmtId="0" fontId="28" fillId="3" borderId="0" xfId="0" applyFont="1" applyFill="1" applyAlignment="1">
      <alignment vertical="center" shrinkToFit="1"/>
    </xf>
    <xf numFmtId="0" fontId="12" fillId="3" borderId="0" xfId="0" applyFont="1" applyFill="1" applyAlignment="1">
      <alignment horizontal="center"/>
    </xf>
    <xf numFmtId="0" fontId="6" fillId="3" borderId="0" xfId="0" applyFont="1" applyFill="1" applyAlignment="1">
      <alignment shrinkToFit="1"/>
    </xf>
    <xf numFmtId="0" fontId="12" fillId="0" borderId="0" xfId="0" applyFont="1" applyAlignment="1">
      <alignment horizontal="center" shrinkToFit="1"/>
    </xf>
    <xf numFmtId="0" fontId="12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shrinkToFit="1"/>
    </xf>
    <xf numFmtId="0" fontId="28" fillId="3" borderId="0" xfId="0" applyFont="1" applyFill="1" applyAlignment="1">
      <alignment shrinkToFit="1"/>
    </xf>
    <xf numFmtId="0" fontId="32" fillId="3" borderId="0" xfId="0" applyFont="1" applyFill="1" applyAlignment="1">
      <alignment horizontal="left"/>
    </xf>
    <xf numFmtId="0" fontId="16" fillId="11" borderId="28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11" borderId="47" xfId="0" applyFont="1" applyFill="1" applyBorder="1" applyAlignment="1">
      <alignment horizontal="center" vertical="center"/>
    </xf>
    <xf numFmtId="0" fontId="16" fillId="11" borderId="48" xfId="0" applyFont="1" applyFill="1" applyBorder="1" applyAlignment="1">
      <alignment horizontal="center" vertical="center"/>
    </xf>
    <xf numFmtId="176" fontId="16" fillId="3" borderId="19" xfId="0" applyNumberFormat="1" applyFont="1" applyFill="1" applyBorder="1" applyAlignment="1">
      <alignment horizontal="center" vertical="center"/>
    </xf>
    <xf numFmtId="176" fontId="14" fillId="3" borderId="19" xfId="0" quotePrefix="1" applyNumberFormat="1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176" fontId="14" fillId="9" borderId="28" xfId="0" quotePrefix="1" applyNumberFormat="1" applyFont="1" applyFill="1" applyBorder="1" applyAlignment="1">
      <alignment horizontal="center" vertical="center" wrapText="1"/>
    </xf>
    <xf numFmtId="176" fontId="16" fillId="0" borderId="28" xfId="0" applyNumberFormat="1" applyFont="1" applyFill="1" applyBorder="1" applyAlignment="1">
      <alignment horizontal="center" vertical="center"/>
    </xf>
    <xf numFmtId="176" fontId="33" fillId="0" borderId="28" xfId="0" applyNumberFormat="1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/>
    </xf>
    <xf numFmtId="176" fontId="14" fillId="3" borderId="39" xfId="0" quotePrefix="1" applyNumberFormat="1" applyFont="1" applyFill="1" applyBorder="1" applyAlignment="1">
      <alignment horizontal="center" vertical="center" wrapText="1"/>
    </xf>
    <xf numFmtId="176" fontId="14" fillId="9" borderId="52" xfId="0" quotePrefix="1" applyNumberFormat="1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176" fontId="16" fillId="3" borderId="35" xfId="0" applyNumberFormat="1" applyFont="1" applyFill="1" applyBorder="1" applyAlignment="1">
      <alignment horizontal="center" vertical="center"/>
    </xf>
    <xf numFmtId="176" fontId="14" fillId="3" borderId="35" xfId="0" quotePrefix="1" applyNumberFormat="1" applyFont="1" applyFill="1" applyBorder="1" applyAlignment="1">
      <alignment horizontal="center" vertical="center" wrapText="1"/>
    </xf>
    <xf numFmtId="176" fontId="16" fillId="3" borderId="36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176" fontId="18" fillId="3" borderId="19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/>
    </xf>
    <xf numFmtId="176" fontId="16" fillId="3" borderId="3" xfId="0" applyNumberFormat="1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176" fontId="16" fillId="3" borderId="28" xfId="0" quotePrefix="1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76" fontId="14" fillId="0" borderId="28" xfId="0" applyNumberFormat="1" applyFont="1" applyBorder="1" applyAlignment="1">
      <alignment horizontal="center" vertical="center"/>
    </xf>
    <xf numFmtId="176" fontId="14" fillId="0" borderId="28" xfId="0" applyNumberFormat="1" applyFont="1" applyBorder="1" applyAlignment="1">
      <alignment horizontal="center" vertical="center" shrinkToFit="1"/>
    </xf>
    <xf numFmtId="176" fontId="14" fillId="3" borderId="28" xfId="0" applyNumberFormat="1" applyFont="1" applyFill="1" applyBorder="1" applyAlignment="1">
      <alignment horizontal="center" vertical="center" shrinkToFit="1"/>
    </xf>
    <xf numFmtId="176" fontId="14" fillId="3" borderId="33" xfId="0" applyNumberFormat="1" applyFont="1" applyFill="1" applyBorder="1" applyAlignment="1">
      <alignment horizontal="center" vertical="center"/>
    </xf>
    <xf numFmtId="176" fontId="14" fillId="3" borderId="35" xfId="0" applyNumberFormat="1" applyFont="1" applyFill="1" applyBorder="1" applyAlignment="1">
      <alignment horizontal="center" vertical="center" shrinkToFit="1"/>
    </xf>
    <xf numFmtId="176" fontId="14" fillId="0" borderId="35" xfId="0" applyNumberFormat="1" applyFont="1" applyBorder="1" applyAlignment="1">
      <alignment horizontal="center" vertical="center"/>
    </xf>
    <xf numFmtId="176" fontId="14" fillId="0" borderId="35" xfId="0" applyNumberFormat="1" applyFont="1" applyBorder="1" applyAlignment="1">
      <alignment horizontal="center" vertical="center" shrinkToFit="1"/>
    </xf>
    <xf numFmtId="176" fontId="14" fillId="3" borderId="35" xfId="0" applyNumberFormat="1" applyFont="1" applyFill="1" applyBorder="1" applyAlignment="1">
      <alignment horizontal="center" vertical="center"/>
    </xf>
    <xf numFmtId="176" fontId="14" fillId="3" borderId="36" xfId="0" applyNumberFormat="1" applyFont="1" applyFill="1" applyBorder="1" applyAlignment="1">
      <alignment horizontal="center" vertical="center"/>
    </xf>
    <xf numFmtId="176" fontId="14" fillId="9" borderId="30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4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5" fillId="3" borderId="0" xfId="0" applyFont="1" applyFill="1" applyAlignment="1">
      <alignment horizontal="center" shrinkToFit="1"/>
    </xf>
    <xf numFmtId="176" fontId="11" fillId="3" borderId="37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 wrapText="1"/>
    </xf>
    <xf numFmtId="176" fontId="14" fillId="12" borderId="29" xfId="0" quotePrefix="1" applyNumberFormat="1" applyFont="1" applyFill="1" applyBorder="1" applyAlignment="1">
      <alignment horizontal="center" vertical="center" wrapText="1"/>
    </xf>
    <xf numFmtId="176" fontId="14" fillId="12" borderId="30" xfId="0" applyNumberFormat="1" applyFont="1" applyFill="1" applyBorder="1" applyAlignment="1">
      <alignment horizontal="center" vertical="center"/>
    </xf>
    <xf numFmtId="176" fontId="16" fillId="3" borderId="39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176" fontId="14" fillId="0" borderId="30" xfId="0" applyNumberFormat="1" applyFont="1" applyFill="1" applyBorder="1" applyAlignment="1">
      <alignment horizontal="center" vertical="center"/>
    </xf>
    <xf numFmtId="176" fontId="13" fillId="9" borderId="28" xfId="0" applyNumberFormat="1" applyFont="1" applyFill="1" applyBorder="1" applyAlignment="1">
      <alignment horizontal="center" vertical="center"/>
    </xf>
    <xf numFmtId="0" fontId="24" fillId="3" borderId="0" xfId="0" applyFont="1" applyFill="1" applyAlignment="1">
      <alignment shrinkToFit="1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176" fontId="11" fillId="9" borderId="30" xfId="0" applyNumberFormat="1" applyFont="1" applyFill="1" applyBorder="1" applyAlignment="1">
      <alignment horizontal="center" vertical="center"/>
    </xf>
    <xf numFmtId="176" fontId="16" fillId="0" borderId="53" xfId="0" applyNumberFormat="1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76" fontId="16" fillId="3" borderId="52" xfId="0" applyNumberFormat="1" applyFont="1" applyFill="1" applyBorder="1" applyAlignment="1">
      <alignment horizontal="center" vertical="center"/>
    </xf>
    <xf numFmtId="176" fontId="14" fillId="3" borderId="4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176" fontId="16" fillId="11" borderId="28" xfId="0" applyNumberFormat="1" applyFont="1" applyFill="1" applyBorder="1" applyAlignment="1">
      <alignment horizontal="center" vertical="center"/>
    </xf>
    <xf numFmtId="176" fontId="14" fillId="9" borderId="28" xfId="0" applyNumberFormat="1" applyFont="1" applyFill="1" applyBorder="1" applyAlignment="1">
      <alignment horizontal="center" vertical="center"/>
    </xf>
    <xf numFmtId="176" fontId="16" fillId="3" borderId="58" xfId="0" applyNumberFormat="1" applyFont="1" applyFill="1" applyBorder="1" applyAlignment="1">
      <alignment horizontal="center" vertical="center"/>
    </xf>
    <xf numFmtId="176" fontId="16" fillId="0" borderId="33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16" fillId="13" borderId="27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176" fontId="16" fillId="9" borderId="28" xfId="0" applyNumberFormat="1" applyFont="1" applyFill="1" applyBorder="1" applyAlignment="1">
      <alignment horizontal="center" vertical="center"/>
    </xf>
    <xf numFmtId="176" fontId="16" fillId="3" borderId="53" xfId="0" applyNumberFormat="1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0" fontId="20" fillId="10" borderId="9" xfId="0" applyFont="1" applyFill="1" applyBorder="1" applyAlignment="1">
      <alignment horizontal="center" vertical="center" shrinkToFit="1"/>
    </xf>
    <xf numFmtId="0" fontId="20" fillId="10" borderId="14" xfId="0" applyFont="1" applyFill="1" applyBorder="1" applyAlignment="1">
      <alignment horizontal="center" vertical="center" shrinkToFit="1"/>
    </xf>
    <xf numFmtId="0" fontId="20" fillId="10" borderId="15" xfId="0" applyFont="1" applyFill="1" applyBorder="1" applyAlignment="1">
      <alignment horizontal="center" vertical="center" shrinkToFit="1"/>
    </xf>
    <xf numFmtId="0" fontId="20" fillId="10" borderId="16" xfId="0" applyFont="1" applyFill="1" applyBorder="1" applyAlignment="1">
      <alignment horizontal="center" vertical="center" shrinkToFit="1"/>
    </xf>
    <xf numFmtId="176" fontId="33" fillId="11" borderId="49" xfId="0" applyNumberFormat="1" applyFont="1" applyFill="1" applyBorder="1" applyAlignment="1">
      <alignment horizontal="center" vertical="center"/>
    </xf>
    <xf numFmtId="176" fontId="33" fillId="11" borderId="50" xfId="0" applyNumberFormat="1" applyFont="1" applyFill="1" applyBorder="1" applyAlignment="1">
      <alignment horizontal="center" vertical="center"/>
    </xf>
    <xf numFmtId="176" fontId="33" fillId="11" borderId="51" xfId="0" applyNumberFormat="1" applyFont="1" applyFill="1" applyBorder="1" applyAlignment="1">
      <alignment horizontal="center" vertical="center"/>
    </xf>
    <xf numFmtId="176" fontId="33" fillId="11" borderId="45" xfId="0" applyNumberFormat="1" applyFont="1" applyFill="1" applyBorder="1" applyAlignment="1">
      <alignment horizontal="center" vertical="center"/>
    </xf>
    <xf numFmtId="176" fontId="33" fillId="11" borderId="0" xfId="0" applyNumberFormat="1" applyFont="1" applyFill="1" applyBorder="1" applyAlignment="1">
      <alignment horizontal="center" vertical="center"/>
    </xf>
    <xf numFmtId="176" fontId="33" fillId="11" borderId="46" xfId="0" applyNumberFormat="1" applyFont="1" applyFill="1" applyBorder="1" applyAlignment="1">
      <alignment horizontal="center" vertical="center"/>
    </xf>
    <xf numFmtId="176" fontId="33" fillId="11" borderId="18" xfId="0" applyNumberFormat="1" applyFont="1" applyFill="1" applyBorder="1" applyAlignment="1">
      <alignment horizontal="center" vertical="center"/>
    </xf>
    <xf numFmtId="176" fontId="33" fillId="11" borderId="20" xfId="0" applyNumberFormat="1" applyFont="1" applyFill="1" applyBorder="1" applyAlignment="1">
      <alignment horizontal="center" vertical="center"/>
    </xf>
    <xf numFmtId="176" fontId="33" fillId="11" borderId="22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4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1" fillId="8" borderId="14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shrinkToFit="1"/>
    </xf>
    <xf numFmtId="0" fontId="25" fillId="3" borderId="0" xfId="0" applyFont="1" applyFill="1" applyAlignment="1">
      <alignment horizontal="center" shrinkToFit="1"/>
    </xf>
    <xf numFmtId="0" fontId="24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vertical="center" shrinkToFit="1"/>
    </xf>
    <xf numFmtId="176" fontId="16" fillId="11" borderId="1" xfId="0" applyNumberFormat="1" applyFont="1" applyFill="1" applyBorder="1" applyAlignment="1">
      <alignment horizontal="center" vertical="center"/>
    </xf>
    <xf numFmtId="176" fontId="16" fillId="11" borderId="2" xfId="0" applyNumberFormat="1" applyFont="1" applyFill="1" applyBorder="1" applyAlignment="1">
      <alignment horizontal="center" vertical="center"/>
    </xf>
    <xf numFmtId="176" fontId="16" fillId="11" borderId="53" xfId="0" applyNumberFormat="1" applyFont="1" applyFill="1" applyBorder="1" applyAlignment="1">
      <alignment horizontal="center" vertical="center"/>
    </xf>
    <xf numFmtId="0" fontId="21" fillId="8" borderId="55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/>
    </xf>
    <xf numFmtId="0" fontId="21" fillId="8" borderId="57" xfId="0" applyFont="1" applyFill="1" applyBorder="1" applyAlignment="1">
      <alignment horizontal="center" vertical="center"/>
    </xf>
    <xf numFmtId="176" fontId="16" fillId="13" borderId="1" xfId="0" applyNumberFormat="1" applyFont="1" applyFill="1" applyBorder="1" applyAlignment="1">
      <alignment horizontal="center" vertical="center"/>
    </xf>
    <xf numFmtId="176" fontId="16" fillId="13" borderId="2" xfId="0" applyNumberFormat="1" applyFont="1" applyFill="1" applyBorder="1" applyAlignment="1">
      <alignment horizontal="center" vertical="center"/>
    </xf>
    <xf numFmtId="176" fontId="16" fillId="13" borderId="5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23</xdr:row>
      <xdr:rowOff>247650</xdr:rowOff>
    </xdr:from>
    <xdr:to>
      <xdr:col>6</xdr:col>
      <xdr:colOff>731521</xdr:colOff>
      <xdr:row>26</xdr:row>
      <xdr:rowOff>294005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4DE296-A744-4478-9958-381505C7F739}"/>
            </a:ext>
          </a:extLst>
        </xdr:cNvPr>
        <xdr:cNvSpPr/>
      </xdr:nvSpPr>
      <xdr:spPr>
        <a:xfrm>
          <a:off x="3638550" y="8991600"/>
          <a:ext cx="4351021" cy="113220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4/17-4/30NEW</a:t>
          </a:r>
          <a:r>
            <a:rPr kumimoji="1" lang="en-US" altLang="ja-JP" sz="2400" baseline="0"/>
            <a:t> CAMELLIA </a:t>
          </a:r>
          <a:r>
            <a:rPr kumimoji="1" lang="ja-JP" altLang="en-US" sz="2400" baseline="0"/>
            <a:t>入渠予定</a:t>
          </a:r>
          <a:endParaRPr kumimoji="1" lang="en-US" altLang="ja-JP" sz="24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(4/16</a:t>
          </a:r>
          <a:r>
            <a:rPr kumimoji="1" lang="ja-JP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博多揚げまで</a:t>
          </a:r>
          <a:r>
            <a:rPr kumimoji="1" lang="ja-JP" alt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5/1</a:t>
          </a:r>
          <a:r>
            <a:rPr kumimoji="1" lang="ja-JP" alt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博多積みより再開</a:t>
          </a:r>
          <a:r>
            <a:rPr kumimoji="1" lang="ja-JP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800">
            <a:effectLst/>
          </a:endParaRPr>
        </a:p>
        <a:p>
          <a:pPr algn="l"/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32E2-E998-40D5-96F8-9543E866FF4F}">
  <sheetPr>
    <pageSetUpPr fitToPage="1"/>
  </sheetPr>
  <dimension ref="A1:S48"/>
  <sheetViews>
    <sheetView zoomScale="50" zoomScaleNormal="50" zoomScaleSheetLayoutView="50" workbookViewId="0">
      <selection activeCell="L17" sqref="L17:P1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8" t="s">
        <v>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80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6"/>
      <c r="R3" s="2"/>
      <c r="S3" s="2"/>
    </row>
    <row r="4" spans="1:19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9"/>
    </row>
    <row r="5" spans="1:19" ht="25.5" customHeight="1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93</v>
      </c>
      <c r="C6" s="13"/>
      <c r="D6" s="14" t="s">
        <v>94</v>
      </c>
      <c r="E6" s="15" t="s">
        <v>94</v>
      </c>
      <c r="F6" s="16" t="str">
        <f t="shared" ref="F6:F37" si="0">E6</f>
        <v>-</v>
      </c>
      <c r="G6" s="17"/>
      <c r="H6" s="92" t="s">
        <v>13</v>
      </c>
      <c r="I6" s="93" t="s">
        <v>97</v>
      </c>
      <c r="J6" s="93">
        <v>5</v>
      </c>
      <c r="K6" s="49" t="s">
        <v>98</v>
      </c>
      <c r="L6" s="101" t="s">
        <v>99</v>
      </c>
      <c r="M6" s="101" t="s">
        <v>99</v>
      </c>
      <c r="N6" s="101" t="s">
        <v>99</v>
      </c>
      <c r="O6" s="101" t="s">
        <v>100</v>
      </c>
      <c r="P6" s="102" t="s">
        <v>101</v>
      </c>
    </row>
    <row r="7" spans="1:19" ht="27.75" customHeight="1">
      <c r="A7" s="11" t="s">
        <v>12</v>
      </c>
      <c r="B7" s="12" t="s">
        <v>62</v>
      </c>
      <c r="C7" s="13"/>
      <c r="D7" s="15" t="s">
        <v>94</v>
      </c>
      <c r="E7" s="15" t="s">
        <v>94</v>
      </c>
      <c r="F7" s="16" t="str">
        <f t="shared" si="0"/>
        <v>-</v>
      </c>
      <c r="G7" s="17" t="s">
        <v>14</v>
      </c>
      <c r="H7" s="87" t="s">
        <v>13</v>
      </c>
      <c r="I7" s="96" t="s">
        <v>95</v>
      </c>
      <c r="J7" s="94">
        <v>6</v>
      </c>
      <c r="K7" s="98" t="str">
        <f>P6</f>
        <v>Dec.25</v>
      </c>
      <c r="L7" s="99" t="s">
        <v>102</v>
      </c>
      <c r="M7" s="97" t="s">
        <v>103</v>
      </c>
      <c r="N7" s="20" t="s">
        <v>15</v>
      </c>
      <c r="O7" s="97" t="s">
        <v>104</v>
      </c>
      <c r="P7" s="21" t="s">
        <v>105</v>
      </c>
    </row>
    <row r="8" spans="1:19" ht="27.75" customHeight="1">
      <c r="A8" s="11" t="s">
        <v>12</v>
      </c>
      <c r="B8" s="12" t="s">
        <v>63</v>
      </c>
      <c r="C8" s="13"/>
      <c r="D8" s="14" t="s">
        <v>94</v>
      </c>
      <c r="E8" s="15" t="s">
        <v>94</v>
      </c>
      <c r="F8" s="16" t="str">
        <f t="shared" si="0"/>
        <v>-</v>
      </c>
      <c r="G8" s="23" t="s">
        <v>14</v>
      </c>
      <c r="H8" s="86" t="s">
        <v>13</v>
      </c>
      <c r="I8" s="85" t="s">
        <v>96</v>
      </c>
      <c r="J8" s="85">
        <v>7</v>
      </c>
      <c r="K8" s="208" t="s">
        <v>106</v>
      </c>
      <c r="L8" s="209"/>
      <c r="M8" s="209"/>
      <c r="N8" s="209"/>
      <c r="O8" s="209"/>
      <c r="P8" s="210"/>
    </row>
    <row r="9" spans="1:19" ht="27.75" customHeight="1">
      <c r="A9" s="11" t="s">
        <v>12</v>
      </c>
      <c r="B9" s="12" t="s">
        <v>64</v>
      </c>
      <c r="C9" s="13"/>
      <c r="D9" s="14" t="s">
        <v>94</v>
      </c>
      <c r="E9" s="15" t="s">
        <v>94</v>
      </c>
      <c r="F9" s="16" t="str">
        <f t="shared" si="0"/>
        <v>-</v>
      </c>
      <c r="G9" s="23" t="s">
        <v>14</v>
      </c>
      <c r="H9" s="86" t="s">
        <v>13</v>
      </c>
      <c r="I9" s="100" t="s">
        <v>55</v>
      </c>
      <c r="J9" s="85">
        <v>8</v>
      </c>
      <c r="K9" s="211"/>
      <c r="L9" s="212"/>
      <c r="M9" s="212"/>
      <c r="N9" s="212"/>
      <c r="O9" s="212"/>
      <c r="P9" s="213"/>
    </row>
    <row r="10" spans="1:19" ht="27.75" customHeight="1">
      <c r="A10" s="11" t="s">
        <v>12</v>
      </c>
      <c r="B10" s="12" t="s">
        <v>65</v>
      </c>
      <c r="C10" s="13">
        <v>5</v>
      </c>
      <c r="D10" s="14">
        <v>46026</v>
      </c>
      <c r="E10" s="15">
        <v>46027</v>
      </c>
      <c r="F10" s="16">
        <f t="shared" si="0"/>
        <v>46027</v>
      </c>
      <c r="G10" s="24" t="s">
        <v>14</v>
      </c>
      <c r="H10" s="86" t="s">
        <v>13</v>
      </c>
      <c r="I10" s="85" t="s">
        <v>56</v>
      </c>
      <c r="J10" s="85">
        <v>9</v>
      </c>
      <c r="K10" s="211"/>
      <c r="L10" s="212"/>
      <c r="M10" s="212"/>
      <c r="N10" s="212"/>
      <c r="O10" s="212"/>
      <c r="P10" s="213"/>
    </row>
    <row r="11" spans="1:19" ht="27.75" customHeight="1">
      <c r="A11" s="11" t="s">
        <v>12</v>
      </c>
      <c r="B11" s="12" t="s">
        <v>66</v>
      </c>
      <c r="C11" s="13">
        <v>6</v>
      </c>
      <c r="D11" s="14">
        <v>46027</v>
      </c>
      <c r="E11" s="15">
        <v>46028</v>
      </c>
      <c r="F11" s="16">
        <f t="shared" si="0"/>
        <v>46028</v>
      </c>
      <c r="G11" s="23" t="s">
        <v>14</v>
      </c>
      <c r="H11" s="88" t="s">
        <v>13</v>
      </c>
      <c r="I11" s="85" t="s">
        <v>57</v>
      </c>
      <c r="J11" s="89">
        <v>0</v>
      </c>
      <c r="K11" s="211"/>
      <c r="L11" s="212"/>
      <c r="M11" s="212"/>
      <c r="N11" s="212"/>
      <c r="O11" s="212"/>
      <c r="P11" s="213"/>
    </row>
    <row r="12" spans="1:19" ht="27.75" customHeight="1">
      <c r="A12" s="11" t="s">
        <v>12</v>
      </c>
      <c r="B12" s="12" t="s">
        <v>67</v>
      </c>
      <c r="C12" s="13">
        <v>7</v>
      </c>
      <c r="D12" s="14">
        <v>46028</v>
      </c>
      <c r="E12" s="15">
        <v>46029</v>
      </c>
      <c r="F12" s="16">
        <f t="shared" si="0"/>
        <v>46029</v>
      </c>
      <c r="G12" s="23" t="s">
        <v>14</v>
      </c>
      <c r="H12" s="86" t="s">
        <v>13</v>
      </c>
      <c r="I12" s="85" t="s">
        <v>43</v>
      </c>
      <c r="J12" s="85">
        <v>1</v>
      </c>
      <c r="K12" s="211"/>
      <c r="L12" s="212"/>
      <c r="M12" s="212"/>
      <c r="N12" s="212"/>
      <c r="O12" s="212"/>
      <c r="P12" s="213"/>
    </row>
    <row r="13" spans="1:19" ht="27.75" customHeight="1">
      <c r="A13" s="11" t="s">
        <v>12</v>
      </c>
      <c r="B13" s="12" t="s">
        <v>68</v>
      </c>
      <c r="C13" s="13">
        <v>8</v>
      </c>
      <c r="D13" s="14">
        <v>46029</v>
      </c>
      <c r="E13" s="15">
        <v>46030</v>
      </c>
      <c r="F13" s="16">
        <f t="shared" si="0"/>
        <v>46030</v>
      </c>
      <c r="G13" s="23"/>
      <c r="H13" s="86" t="s">
        <v>13</v>
      </c>
      <c r="I13" s="85" t="s">
        <v>44</v>
      </c>
      <c r="J13" s="89">
        <v>2</v>
      </c>
      <c r="K13" s="211"/>
      <c r="L13" s="212"/>
      <c r="M13" s="212"/>
      <c r="N13" s="212"/>
      <c r="O13" s="212"/>
      <c r="P13" s="213"/>
    </row>
    <row r="14" spans="1:19" ht="27.75" customHeight="1">
      <c r="A14" s="11" t="s">
        <v>12</v>
      </c>
      <c r="B14" s="12" t="s">
        <v>69</v>
      </c>
      <c r="C14" s="13">
        <v>9</v>
      </c>
      <c r="D14" s="15">
        <v>46030</v>
      </c>
      <c r="E14" s="15">
        <v>46031</v>
      </c>
      <c r="F14" s="16">
        <f t="shared" si="0"/>
        <v>46031</v>
      </c>
      <c r="G14" s="23" t="s">
        <v>14</v>
      </c>
      <c r="H14" s="86" t="s">
        <v>13</v>
      </c>
      <c r="I14" s="89" t="s">
        <v>58</v>
      </c>
      <c r="J14" s="85">
        <v>3</v>
      </c>
      <c r="K14" s="214"/>
      <c r="L14" s="215"/>
      <c r="M14" s="215"/>
      <c r="N14" s="215"/>
      <c r="O14" s="215"/>
      <c r="P14" s="216"/>
    </row>
    <row r="15" spans="1:19" ht="27.75" customHeight="1">
      <c r="A15" s="11" t="s">
        <v>12</v>
      </c>
      <c r="B15" s="12" t="s">
        <v>70</v>
      </c>
      <c r="C15" s="13"/>
      <c r="D15" s="14">
        <v>46031</v>
      </c>
      <c r="E15" s="15">
        <v>46032</v>
      </c>
      <c r="F15" s="16">
        <f t="shared" si="0"/>
        <v>46032</v>
      </c>
      <c r="G15" s="23" t="s">
        <v>14</v>
      </c>
      <c r="H15" s="22" t="s">
        <v>13</v>
      </c>
      <c r="I15" s="18" t="s">
        <v>59</v>
      </c>
      <c r="J15" s="95">
        <v>4</v>
      </c>
      <c r="K15" s="90" t="s">
        <v>45</v>
      </c>
      <c r="L15" s="90" t="s">
        <v>46</v>
      </c>
      <c r="M15" s="110" t="s">
        <v>107</v>
      </c>
      <c r="N15" s="91" t="s">
        <v>15</v>
      </c>
      <c r="O15" s="90" t="s">
        <v>47</v>
      </c>
      <c r="P15" s="21" t="s">
        <v>48</v>
      </c>
    </row>
    <row r="16" spans="1:19" ht="27.75" customHeight="1">
      <c r="A16" s="11" t="s">
        <v>12</v>
      </c>
      <c r="B16" s="12" t="s">
        <v>71</v>
      </c>
      <c r="C16" s="13">
        <v>1</v>
      </c>
      <c r="D16" s="14" t="s">
        <v>94</v>
      </c>
      <c r="E16" s="15" t="s">
        <v>94</v>
      </c>
      <c r="F16" s="16" t="str">
        <f t="shared" si="0"/>
        <v>-</v>
      </c>
      <c r="G16" s="23" t="s">
        <v>14</v>
      </c>
      <c r="H16" s="22" t="s">
        <v>13</v>
      </c>
      <c r="I16" s="18" t="s">
        <v>60</v>
      </c>
      <c r="J16" s="18">
        <v>5</v>
      </c>
      <c r="K16" s="19" t="str">
        <f>P15</f>
        <v>Jan.24/25</v>
      </c>
      <c r="L16" s="19" t="s">
        <v>49</v>
      </c>
      <c r="M16" s="19" t="s">
        <v>49</v>
      </c>
      <c r="N16" s="19" t="s">
        <v>49</v>
      </c>
      <c r="O16" s="19" t="s">
        <v>50</v>
      </c>
      <c r="P16" s="21" t="s">
        <v>51</v>
      </c>
    </row>
    <row r="17" spans="1:19" ht="27.75" customHeight="1" thickBot="1">
      <c r="A17" s="11" t="s">
        <v>12</v>
      </c>
      <c r="B17" s="12" t="s">
        <v>72</v>
      </c>
      <c r="C17" s="13">
        <v>2</v>
      </c>
      <c r="D17" s="14">
        <v>46033</v>
      </c>
      <c r="E17" s="15">
        <v>46034</v>
      </c>
      <c r="F17" s="16">
        <f t="shared" si="0"/>
        <v>46034</v>
      </c>
      <c r="G17" s="17"/>
      <c r="H17" s="27" t="s">
        <v>13</v>
      </c>
      <c r="I17" s="103" t="s">
        <v>61</v>
      </c>
      <c r="J17" s="28">
        <v>6</v>
      </c>
      <c r="K17" s="104" t="str">
        <f>P16</f>
        <v>Jan.28</v>
      </c>
      <c r="L17" s="104" t="s">
        <v>52</v>
      </c>
      <c r="M17" s="105" t="s">
        <v>15</v>
      </c>
      <c r="N17" s="105" t="s">
        <v>15</v>
      </c>
      <c r="O17" s="104" t="s">
        <v>53</v>
      </c>
      <c r="P17" s="106" t="s">
        <v>54</v>
      </c>
      <c r="R17" s="29"/>
    </row>
    <row r="18" spans="1:19" ht="27.75" customHeight="1" thickTop="1" thickBot="1">
      <c r="A18" s="11" t="s">
        <v>12</v>
      </c>
      <c r="B18" s="12" t="s">
        <v>73</v>
      </c>
      <c r="C18" s="13">
        <v>3</v>
      </c>
      <c r="D18" s="14">
        <v>46034</v>
      </c>
      <c r="E18" s="15">
        <v>46035</v>
      </c>
      <c r="F18" s="16">
        <f t="shared" si="0"/>
        <v>46035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74</v>
      </c>
      <c r="C19" s="13">
        <v>4</v>
      </c>
      <c r="D19" s="14">
        <v>46035</v>
      </c>
      <c r="E19" s="15">
        <v>46036</v>
      </c>
      <c r="F19" s="16">
        <f t="shared" si="0"/>
        <v>46036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75</v>
      </c>
      <c r="C20" s="13">
        <v>5</v>
      </c>
      <c r="D20" s="14">
        <v>46036</v>
      </c>
      <c r="E20" s="15">
        <v>46037</v>
      </c>
      <c r="F20" s="16">
        <f t="shared" si="0"/>
        <v>46037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4"/>
      <c r="Q20" s="17" t="s">
        <v>14</v>
      </c>
      <c r="R20" s="34"/>
    </row>
    <row r="21" spans="1:19" ht="27.75" customHeight="1" thickBot="1">
      <c r="A21" s="40" t="s">
        <v>12</v>
      </c>
      <c r="B21" s="12" t="s">
        <v>76</v>
      </c>
      <c r="C21" s="13">
        <v>6</v>
      </c>
      <c r="D21" s="15">
        <v>46037</v>
      </c>
      <c r="E21" s="15">
        <v>46038</v>
      </c>
      <c r="F21" s="41">
        <f t="shared" si="0"/>
        <v>46038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7"/>
      <c r="Q21" s="17" t="s">
        <v>14</v>
      </c>
      <c r="R21" s="2"/>
    </row>
    <row r="22" spans="1:19" ht="27.75" customHeight="1" thickBot="1">
      <c r="A22" s="40" t="s">
        <v>12</v>
      </c>
      <c r="B22" s="12" t="s">
        <v>77</v>
      </c>
      <c r="C22" s="13">
        <v>7</v>
      </c>
      <c r="D22" s="14">
        <v>46038</v>
      </c>
      <c r="E22" s="15">
        <v>46039</v>
      </c>
      <c r="F22" s="41">
        <f t="shared" si="0"/>
        <v>46039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78</v>
      </c>
      <c r="C23" s="13">
        <v>8</v>
      </c>
      <c r="D23" s="14" t="s">
        <v>94</v>
      </c>
      <c r="E23" s="15" t="s">
        <v>94</v>
      </c>
      <c r="F23" s="41" t="str">
        <f t="shared" si="0"/>
        <v>-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79</v>
      </c>
      <c r="C24" s="13">
        <v>9</v>
      </c>
      <c r="D24" s="14">
        <v>46040</v>
      </c>
      <c r="E24" s="15">
        <v>46041</v>
      </c>
      <c r="F24" s="41">
        <f t="shared" si="0"/>
        <v>46041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80</v>
      </c>
      <c r="C25" s="13"/>
      <c r="D25" s="14">
        <v>46041</v>
      </c>
      <c r="E25" s="15">
        <v>46042</v>
      </c>
      <c r="F25" s="41">
        <f t="shared" si="0"/>
        <v>46042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81</v>
      </c>
      <c r="C26" s="13">
        <v>1</v>
      </c>
      <c r="D26" s="14">
        <v>46042</v>
      </c>
      <c r="E26" s="15">
        <v>46043</v>
      </c>
      <c r="F26" s="41">
        <f t="shared" si="0"/>
        <v>46043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82</v>
      </c>
      <c r="C27" s="13">
        <v>2</v>
      </c>
      <c r="D27" s="14">
        <v>46043</v>
      </c>
      <c r="E27" s="15">
        <v>46044</v>
      </c>
      <c r="F27" s="41">
        <f t="shared" si="0"/>
        <v>46044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83</v>
      </c>
      <c r="C28" s="13">
        <v>3</v>
      </c>
      <c r="D28" s="15">
        <v>46044</v>
      </c>
      <c r="E28" s="15">
        <v>46045</v>
      </c>
      <c r="F28" s="41">
        <f t="shared" si="0"/>
        <v>46045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84</v>
      </c>
      <c r="C29" s="13">
        <v>4</v>
      </c>
      <c r="D29" s="14">
        <v>46045</v>
      </c>
      <c r="E29" s="15">
        <v>46046</v>
      </c>
      <c r="F29" s="41">
        <f t="shared" si="0"/>
        <v>46046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2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85</v>
      </c>
      <c r="C30" s="13">
        <v>5</v>
      </c>
      <c r="D30" s="14" t="s">
        <v>94</v>
      </c>
      <c r="E30" s="15" t="s">
        <v>94</v>
      </c>
      <c r="F30" s="41" t="str">
        <f t="shared" si="0"/>
        <v>-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86</v>
      </c>
      <c r="C31" s="13">
        <v>6</v>
      </c>
      <c r="D31" s="14">
        <v>46047</v>
      </c>
      <c r="E31" s="15">
        <v>46048</v>
      </c>
      <c r="F31" s="41">
        <f t="shared" si="0"/>
        <v>46048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87</v>
      </c>
      <c r="C32" s="13">
        <v>7</v>
      </c>
      <c r="D32" s="14">
        <v>46048</v>
      </c>
      <c r="E32" s="15">
        <v>46049</v>
      </c>
      <c r="F32" s="41">
        <f t="shared" si="0"/>
        <v>46049</v>
      </c>
      <c r="G32" s="4"/>
      <c r="H32" s="223" t="s">
        <v>23</v>
      </c>
      <c r="I32" s="223"/>
      <c r="J32" s="59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7" t="s">
        <v>14</v>
      </c>
      <c r="R32" s="2"/>
    </row>
    <row r="33" spans="1:19" ht="27.75" customHeight="1">
      <c r="A33" s="40" t="s">
        <v>12</v>
      </c>
      <c r="B33" s="12" t="s">
        <v>88</v>
      </c>
      <c r="C33" s="13">
        <v>8</v>
      </c>
      <c r="D33" s="14">
        <v>46049</v>
      </c>
      <c r="E33" s="15">
        <v>46050</v>
      </c>
      <c r="F33" s="41">
        <f t="shared" si="0"/>
        <v>46050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R33" s="2"/>
    </row>
    <row r="34" spans="1:19" ht="27.75" customHeight="1">
      <c r="A34" s="40" t="s">
        <v>12</v>
      </c>
      <c r="B34" s="12" t="s">
        <v>89</v>
      </c>
      <c r="C34" s="13">
        <v>9</v>
      </c>
      <c r="D34" s="14">
        <v>46050</v>
      </c>
      <c r="E34" s="15">
        <v>46051</v>
      </c>
      <c r="F34" s="41">
        <f t="shared" si="0"/>
        <v>46051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R34" s="2"/>
    </row>
    <row r="35" spans="1:19" ht="27.75" customHeight="1">
      <c r="A35" s="40" t="s">
        <v>12</v>
      </c>
      <c r="B35" s="12" t="s">
        <v>90</v>
      </c>
      <c r="C35" s="13"/>
      <c r="D35" s="15">
        <v>46051</v>
      </c>
      <c r="E35" s="15">
        <v>46052</v>
      </c>
      <c r="F35" s="41">
        <f t="shared" si="0"/>
        <v>46052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61"/>
      <c r="R35" s="2"/>
    </row>
    <row r="36" spans="1:19" ht="26.25" customHeight="1">
      <c r="A36" s="40" t="s">
        <v>12</v>
      </c>
      <c r="B36" s="12" t="s">
        <v>91</v>
      </c>
      <c r="C36" s="13">
        <v>1</v>
      </c>
      <c r="D36" s="14">
        <v>46052</v>
      </c>
      <c r="E36" s="15">
        <v>46053</v>
      </c>
      <c r="F36" s="41">
        <f t="shared" si="0"/>
        <v>46053</v>
      </c>
      <c r="G36" s="4"/>
      <c r="P36" s="62"/>
      <c r="Q36" s="62"/>
      <c r="R36" s="2"/>
      <c r="S36" s="2"/>
    </row>
    <row r="37" spans="1:19" ht="27.75" customHeight="1" thickBot="1">
      <c r="A37" s="63" t="s">
        <v>12</v>
      </c>
      <c r="B37" s="64" t="s">
        <v>92</v>
      </c>
      <c r="C37" s="65">
        <v>2</v>
      </c>
      <c r="D37" s="66" t="s">
        <v>94</v>
      </c>
      <c r="E37" s="67" t="s">
        <v>94</v>
      </c>
      <c r="F37" s="68" t="str">
        <f t="shared" si="0"/>
        <v>-</v>
      </c>
      <c r="G37" s="4"/>
      <c r="M37" s="219" t="s">
        <v>37</v>
      </c>
      <c r="N37" s="219"/>
      <c r="O37" s="69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69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69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69"/>
      <c r="P47" s="69"/>
    </row>
    <row r="48" spans="1:19" ht="15" customHeight="1">
      <c r="O48" s="69"/>
      <c r="P48" s="69"/>
    </row>
  </sheetData>
  <mergeCells count="36">
    <mergeCell ref="O35:P35"/>
    <mergeCell ref="M37:N38"/>
    <mergeCell ref="H29:P29"/>
    <mergeCell ref="H32:I32"/>
    <mergeCell ref="K32:L32"/>
    <mergeCell ref="M32:N32"/>
    <mergeCell ref="O34:P34"/>
    <mergeCell ref="O32:P32"/>
    <mergeCell ref="H33:J33"/>
    <mergeCell ref="K33:L33"/>
    <mergeCell ref="M33:N33"/>
    <mergeCell ref="O33:P33"/>
    <mergeCell ref="H42:L42"/>
    <mergeCell ref="H43:L43"/>
    <mergeCell ref="H34:J34"/>
    <mergeCell ref="K34:L34"/>
    <mergeCell ref="M34:N34"/>
    <mergeCell ref="H35:J35"/>
    <mergeCell ref="K35:L35"/>
    <mergeCell ref="M35:N35"/>
    <mergeCell ref="H27:I27"/>
    <mergeCell ref="A1:P1"/>
    <mergeCell ref="A3:F3"/>
    <mergeCell ref="H3:P4"/>
    <mergeCell ref="A4:A5"/>
    <mergeCell ref="B4:B5"/>
    <mergeCell ref="C4:C5"/>
    <mergeCell ref="D4:D5"/>
    <mergeCell ref="E4:E5"/>
    <mergeCell ref="F4:F5"/>
    <mergeCell ref="H20:P21"/>
    <mergeCell ref="H23:I23"/>
    <mergeCell ref="H24:I24"/>
    <mergeCell ref="H25:I25"/>
    <mergeCell ref="H26:I26"/>
    <mergeCell ref="K8:P14"/>
  </mergeCells>
  <phoneticPr fontId="3"/>
  <pageMargins left="1.1811023622047245" right="0.70866141732283472" top="0.74803149606299213" bottom="0.74803149606299213" header="0.31496062992125984" footer="0.31496062992125984"/>
  <pageSetup paperSize="9" scale="42" orientation="landscape" r:id="rId1"/>
  <rowBreaks count="1" manualBreakCount="1">
    <brk id="4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4959-E4D5-49E4-857D-7B65358224E3}">
  <sheetPr>
    <pageSetUpPr fitToPage="1"/>
  </sheetPr>
  <dimension ref="A1:T48"/>
  <sheetViews>
    <sheetView tabSelected="1" view="pageBreakPreview" zoomScale="50" zoomScaleNormal="50" zoomScaleSheetLayoutView="50" workbookViewId="0">
      <selection activeCell="J13" sqref="J13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651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618</v>
      </c>
      <c r="C6" s="13">
        <v>4</v>
      </c>
      <c r="D6" s="14">
        <v>46295</v>
      </c>
      <c r="E6" s="15">
        <v>46296</v>
      </c>
      <c r="F6" s="16">
        <f>E6</f>
        <v>46296</v>
      </c>
      <c r="G6" s="17"/>
      <c r="H6" s="114" t="s">
        <v>13</v>
      </c>
      <c r="I6" s="94" t="s">
        <v>686</v>
      </c>
      <c r="J6" s="117">
        <v>6</v>
      </c>
      <c r="K6" s="141" t="s">
        <v>685</v>
      </c>
      <c r="L6" s="98" t="s">
        <v>15</v>
      </c>
      <c r="M6" s="19" t="s">
        <v>695</v>
      </c>
      <c r="N6" s="98" t="s">
        <v>15</v>
      </c>
      <c r="O6" s="19" t="s">
        <v>696</v>
      </c>
      <c r="P6" s="19" t="s">
        <v>696</v>
      </c>
      <c r="Q6" s="175" t="s">
        <v>697</v>
      </c>
    </row>
    <row r="7" spans="1:20" ht="27.75" customHeight="1">
      <c r="A7" s="11" t="s">
        <v>12</v>
      </c>
      <c r="B7" s="12" t="s">
        <v>652</v>
      </c>
      <c r="C7" s="13">
        <v>5</v>
      </c>
      <c r="D7" s="14">
        <v>46296</v>
      </c>
      <c r="E7" s="15">
        <v>46297</v>
      </c>
      <c r="F7" s="16">
        <f t="shared" ref="F7:F35" si="0">E7</f>
        <v>46297</v>
      </c>
      <c r="G7" s="17" t="s">
        <v>14</v>
      </c>
      <c r="H7" s="87" t="s">
        <v>13</v>
      </c>
      <c r="I7" s="94" t="s">
        <v>687</v>
      </c>
      <c r="J7" s="117">
        <v>7</v>
      </c>
      <c r="K7" s="19" t="str">
        <f t="shared" ref="K7:K14" si="1">Q6</f>
        <v>Oct.03/04</v>
      </c>
      <c r="L7" s="98" t="s">
        <v>698</v>
      </c>
      <c r="M7" s="19" t="s">
        <v>15</v>
      </c>
      <c r="N7" s="98" t="s">
        <v>698</v>
      </c>
      <c r="O7" s="19" t="s">
        <v>15</v>
      </c>
      <c r="P7" s="98" t="s">
        <v>699</v>
      </c>
      <c r="Q7" s="168" t="s">
        <v>700</v>
      </c>
    </row>
    <row r="8" spans="1:20" ht="27.75" customHeight="1">
      <c r="A8" s="11" t="s">
        <v>12</v>
      </c>
      <c r="B8" s="12" t="s">
        <v>653</v>
      </c>
      <c r="C8" s="13">
        <v>6</v>
      </c>
      <c r="D8" s="14">
        <v>46297</v>
      </c>
      <c r="E8" s="15">
        <v>46298</v>
      </c>
      <c r="F8" s="16">
        <f t="shared" si="0"/>
        <v>46298</v>
      </c>
      <c r="G8" s="23" t="s">
        <v>14</v>
      </c>
      <c r="H8" s="116" t="s">
        <v>13</v>
      </c>
      <c r="I8" s="94" t="s">
        <v>688</v>
      </c>
      <c r="J8" s="117">
        <v>8</v>
      </c>
      <c r="K8" s="19" t="str">
        <f t="shared" si="1"/>
        <v>Oct.07</v>
      </c>
      <c r="L8" s="19" t="s">
        <v>15</v>
      </c>
      <c r="M8" s="98" t="s">
        <v>701</v>
      </c>
      <c r="N8" s="19" t="s">
        <v>15</v>
      </c>
      <c r="O8" s="98" t="s">
        <v>702</v>
      </c>
      <c r="P8" s="98" t="s">
        <v>702</v>
      </c>
      <c r="Q8" s="168" t="s">
        <v>703</v>
      </c>
    </row>
    <row r="9" spans="1:20" ht="27.75" customHeight="1">
      <c r="A9" s="11" t="s">
        <v>12</v>
      </c>
      <c r="B9" s="12" t="s">
        <v>654</v>
      </c>
      <c r="C9" s="13">
        <v>7</v>
      </c>
      <c r="D9" s="14" t="s">
        <v>94</v>
      </c>
      <c r="E9" s="15" t="s">
        <v>94</v>
      </c>
      <c r="F9" s="16" t="str">
        <f t="shared" si="0"/>
        <v>-</v>
      </c>
      <c r="G9" s="23" t="s">
        <v>14</v>
      </c>
      <c r="H9" s="116" t="s">
        <v>13</v>
      </c>
      <c r="I9" s="94" t="s">
        <v>689</v>
      </c>
      <c r="J9" s="94">
        <v>9</v>
      </c>
      <c r="K9" s="19" t="str">
        <f t="shared" si="1"/>
        <v>Oct.10/11</v>
      </c>
      <c r="L9" s="98" t="s">
        <v>704</v>
      </c>
      <c r="M9" s="19" t="s">
        <v>15</v>
      </c>
      <c r="N9" s="98" t="s">
        <v>704</v>
      </c>
      <c r="O9" s="19" t="s">
        <v>15</v>
      </c>
      <c r="P9" s="98" t="s">
        <v>705</v>
      </c>
      <c r="Q9" s="168" t="s">
        <v>706</v>
      </c>
    </row>
    <row r="10" spans="1:20" ht="27.75" customHeight="1">
      <c r="A10" s="11" t="s">
        <v>12</v>
      </c>
      <c r="B10" s="12" t="s">
        <v>655</v>
      </c>
      <c r="C10" s="13">
        <v>8</v>
      </c>
      <c r="D10" s="14">
        <v>46299</v>
      </c>
      <c r="E10" s="15">
        <v>46300</v>
      </c>
      <c r="F10" s="16">
        <f t="shared" si="0"/>
        <v>46300</v>
      </c>
      <c r="G10" s="24" t="s">
        <v>14</v>
      </c>
      <c r="H10" s="87" t="s">
        <v>13</v>
      </c>
      <c r="I10" s="94" t="s">
        <v>690</v>
      </c>
      <c r="J10" s="94"/>
      <c r="K10" s="19" t="str">
        <f t="shared" si="1"/>
        <v>Oct.14</v>
      </c>
      <c r="L10" s="19" t="s">
        <v>15</v>
      </c>
      <c r="M10" s="98" t="s">
        <v>707</v>
      </c>
      <c r="N10" s="19" t="s">
        <v>15</v>
      </c>
      <c r="O10" s="98" t="s">
        <v>708</v>
      </c>
      <c r="P10" s="98" t="s">
        <v>708</v>
      </c>
      <c r="Q10" s="168" t="s">
        <v>709</v>
      </c>
    </row>
    <row r="11" spans="1:20" ht="27.75" customHeight="1">
      <c r="A11" s="11" t="s">
        <v>12</v>
      </c>
      <c r="B11" s="12" t="s">
        <v>656</v>
      </c>
      <c r="C11" s="13">
        <v>9</v>
      </c>
      <c r="D11" s="15">
        <v>46300</v>
      </c>
      <c r="E11" s="15">
        <v>46301</v>
      </c>
      <c r="F11" s="16">
        <f t="shared" si="0"/>
        <v>46301</v>
      </c>
      <c r="G11" s="23" t="s">
        <v>14</v>
      </c>
      <c r="H11" s="22" t="s">
        <v>13</v>
      </c>
      <c r="I11" s="94" t="s">
        <v>691</v>
      </c>
      <c r="J11" s="94">
        <v>1</v>
      </c>
      <c r="K11" s="19" t="str">
        <f t="shared" si="1"/>
        <v>Oct.17/18</v>
      </c>
      <c r="L11" s="98" t="s">
        <v>710</v>
      </c>
      <c r="M11" s="19" t="s">
        <v>15</v>
      </c>
      <c r="N11" s="98" t="s">
        <v>710</v>
      </c>
      <c r="O11" s="19" t="s">
        <v>15</v>
      </c>
      <c r="P11" s="98" t="s">
        <v>711</v>
      </c>
      <c r="Q11" s="168" t="s">
        <v>712</v>
      </c>
    </row>
    <row r="12" spans="1:20" ht="27.75" customHeight="1">
      <c r="A12" s="11" t="s">
        <v>12</v>
      </c>
      <c r="B12" s="12" t="s">
        <v>657</v>
      </c>
      <c r="C12" s="13"/>
      <c r="D12" s="14">
        <v>46301</v>
      </c>
      <c r="E12" s="15">
        <v>46302</v>
      </c>
      <c r="F12" s="16">
        <f t="shared" si="0"/>
        <v>46302</v>
      </c>
      <c r="G12" s="23" t="s">
        <v>14</v>
      </c>
      <c r="H12" s="116" t="s">
        <v>13</v>
      </c>
      <c r="I12" s="94" t="s">
        <v>692</v>
      </c>
      <c r="J12" s="117">
        <v>2</v>
      </c>
      <c r="K12" s="52" t="str">
        <f t="shared" si="1"/>
        <v>Oct.21</v>
      </c>
      <c r="L12" s="19" t="s">
        <v>15</v>
      </c>
      <c r="M12" s="98" t="s">
        <v>713</v>
      </c>
      <c r="N12" s="19" t="s">
        <v>15</v>
      </c>
      <c r="O12" s="98" t="s">
        <v>714</v>
      </c>
      <c r="P12" s="98" t="s">
        <v>714</v>
      </c>
      <c r="Q12" s="168" t="s">
        <v>715</v>
      </c>
    </row>
    <row r="13" spans="1:20" ht="27.75" customHeight="1">
      <c r="A13" s="11" t="s">
        <v>12</v>
      </c>
      <c r="B13" s="12" t="s">
        <v>658</v>
      </c>
      <c r="C13" s="13">
        <v>1</v>
      </c>
      <c r="D13" s="14">
        <v>46302</v>
      </c>
      <c r="E13" s="15">
        <v>46303</v>
      </c>
      <c r="F13" s="16">
        <f t="shared" si="0"/>
        <v>46303</v>
      </c>
      <c r="G13" s="23"/>
      <c r="H13" s="87" t="s">
        <v>13</v>
      </c>
      <c r="I13" s="94" t="s">
        <v>693</v>
      </c>
      <c r="J13" s="94">
        <v>3</v>
      </c>
      <c r="K13" s="52" t="str">
        <f t="shared" si="1"/>
        <v>Oct.24/25</v>
      </c>
      <c r="L13" s="98" t="s">
        <v>716</v>
      </c>
      <c r="M13" s="19" t="s">
        <v>15</v>
      </c>
      <c r="N13" s="98" t="s">
        <v>716</v>
      </c>
      <c r="O13" s="19" t="s">
        <v>15</v>
      </c>
      <c r="P13" s="98" t="s">
        <v>717</v>
      </c>
      <c r="Q13" s="168" t="s">
        <v>718</v>
      </c>
    </row>
    <row r="14" spans="1:20" ht="27.75" customHeight="1">
      <c r="A14" s="11" t="s">
        <v>12</v>
      </c>
      <c r="B14" s="12" t="s">
        <v>659</v>
      </c>
      <c r="C14" s="13">
        <v>2</v>
      </c>
      <c r="D14" s="14">
        <v>46303</v>
      </c>
      <c r="E14" s="15">
        <v>46304</v>
      </c>
      <c r="F14" s="16">
        <f t="shared" si="0"/>
        <v>46304</v>
      </c>
      <c r="G14" s="23" t="s">
        <v>14</v>
      </c>
      <c r="H14" s="87" t="s">
        <v>13</v>
      </c>
      <c r="I14" s="94" t="s">
        <v>694</v>
      </c>
      <c r="J14" s="94">
        <v>4</v>
      </c>
      <c r="K14" s="52" t="str">
        <f t="shared" si="1"/>
        <v>Oct.28</v>
      </c>
      <c r="L14" s="19" t="s">
        <v>15</v>
      </c>
      <c r="M14" s="98" t="s">
        <v>719</v>
      </c>
      <c r="N14" s="19" t="s">
        <v>15</v>
      </c>
      <c r="O14" s="98" t="s">
        <v>720</v>
      </c>
      <c r="P14" s="98" t="s">
        <v>720</v>
      </c>
      <c r="Q14" s="168" t="s">
        <v>721</v>
      </c>
    </row>
    <row r="15" spans="1:20" ht="27.75" customHeight="1">
      <c r="A15" s="11" t="s">
        <v>12</v>
      </c>
      <c r="B15" s="12" t="s">
        <v>660</v>
      </c>
      <c r="C15" s="13">
        <v>3</v>
      </c>
      <c r="D15" s="14">
        <v>46304</v>
      </c>
      <c r="E15" s="15">
        <v>46305</v>
      </c>
      <c r="F15" s="16">
        <f t="shared" si="0"/>
        <v>46305</v>
      </c>
      <c r="G15" s="23" t="s">
        <v>14</v>
      </c>
      <c r="H15" s="22"/>
      <c r="I15" s="18"/>
      <c r="J15" s="117"/>
      <c r="K15" s="19"/>
      <c r="L15" s="98"/>
      <c r="M15" s="19"/>
      <c r="N15" s="98"/>
      <c r="O15" s="19"/>
      <c r="P15" s="98"/>
      <c r="Q15" s="155"/>
    </row>
    <row r="16" spans="1:20" ht="27.75" customHeight="1">
      <c r="A16" s="11" t="s">
        <v>12</v>
      </c>
      <c r="B16" s="12" t="s">
        <v>661</v>
      </c>
      <c r="C16" s="13">
        <v>4</v>
      </c>
      <c r="D16" s="14" t="s">
        <v>94</v>
      </c>
      <c r="E16" s="15" t="s">
        <v>94</v>
      </c>
      <c r="F16" s="16" t="str">
        <f t="shared" si="0"/>
        <v>-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662</v>
      </c>
      <c r="C17" s="13">
        <v>5</v>
      </c>
      <c r="D17" s="14">
        <v>46306</v>
      </c>
      <c r="E17" s="15">
        <v>46307</v>
      </c>
      <c r="F17" s="16">
        <f t="shared" si="0"/>
        <v>46307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69"/>
    </row>
    <row r="18" spans="1:20" ht="27.75" customHeight="1" thickTop="1" thickBot="1">
      <c r="A18" s="11" t="s">
        <v>12</v>
      </c>
      <c r="B18" s="12" t="s">
        <v>663</v>
      </c>
      <c r="C18" s="13">
        <v>6</v>
      </c>
      <c r="D18" s="15">
        <v>46307</v>
      </c>
      <c r="E18" s="15">
        <v>46308</v>
      </c>
      <c r="F18" s="16">
        <f t="shared" si="0"/>
        <v>46308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664</v>
      </c>
      <c r="C19" s="13">
        <v>7</v>
      </c>
      <c r="D19" s="14">
        <v>46308</v>
      </c>
      <c r="E19" s="15">
        <v>46309</v>
      </c>
      <c r="F19" s="16">
        <f t="shared" si="0"/>
        <v>46309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665</v>
      </c>
      <c r="C20" s="13">
        <v>8</v>
      </c>
      <c r="D20" s="14">
        <v>46309</v>
      </c>
      <c r="E20" s="15">
        <v>46310</v>
      </c>
      <c r="F20" s="16">
        <f t="shared" si="0"/>
        <v>46310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666</v>
      </c>
      <c r="C21" s="13">
        <v>9</v>
      </c>
      <c r="D21" s="14">
        <v>46310</v>
      </c>
      <c r="E21" s="15">
        <v>46311</v>
      </c>
      <c r="F21" s="16">
        <f t="shared" si="0"/>
        <v>46311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667</v>
      </c>
      <c r="C22" s="13"/>
      <c r="D22" s="14">
        <v>46311</v>
      </c>
      <c r="E22" s="15">
        <v>46312</v>
      </c>
      <c r="F22" s="130" t="s">
        <v>683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668</v>
      </c>
      <c r="C23" s="13">
        <v>1</v>
      </c>
      <c r="D23" s="14" t="s">
        <v>94</v>
      </c>
      <c r="E23" s="15" t="s">
        <v>94</v>
      </c>
      <c r="F23" s="16" t="str">
        <f t="shared" si="0"/>
        <v>-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669</v>
      </c>
      <c r="C24" s="13">
        <v>2</v>
      </c>
      <c r="D24" s="14">
        <v>46313</v>
      </c>
      <c r="E24" s="15">
        <v>46314</v>
      </c>
      <c r="F24" s="16">
        <f t="shared" si="0"/>
        <v>46314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670</v>
      </c>
      <c r="C25" s="13">
        <v>3</v>
      </c>
      <c r="D25" s="15">
        <v>46314</v>
      </c>
      <c r="E25" s="15">
        <v>46315</v>
      </c>
      <c r="F25" s="16">
        <f t="shared" si="0"/>
        <v>46315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671</v>
      </c>
      <c r="C26" s="13">
        <v>4</v>
      </c>
      <c r="D26" s="14">
        <v>46315</v>
      </c>
      <c r="E26" s="15">
        <v>46316</v>
      </c>
      <c r="F26" s="16">
        <f t="shared" si="0"/>
        <v>46316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672</v>
      </c>
      <c r="C27" s="13">
        <v>5</v>
      </c>
      <c r="D27" s="14">
        <v>46316</v>
      </c>
      <c r="E27" s="15">
        <v>46317</v>
      </c>
      <c r="F27" s="148">
        <f t="shared" si="0"/>
        <v>46317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673</v>
      </c>
      <c r="C28" s="13">
        <v>6</v>
      </c>
      <c r="D28" s="14">
        <v>46317</v>
      </c>
      <c r="E28" s="15">
        <v>46318</v>
      </c>
      <c r="F28" s="148">
        <f t="shared" si="0"/>
        <v>46318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674</v>
      </c>
      <c r="C29" s="13">
        <v>7</v>
      </c>
      <c r="D29" s="14">
        <v>46318</v>
      </c>
      <c r="E29" s="15">
        <v>46319</v>
      </c>
      <c r="F29" s="130" t="s">
        <v>684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675</v>
      </c>
      <c r="C30" s="13">
        <v>8</v>
      </c>
      <c r="D30" s="14" t="s">
        <v>94</v>
      </c>
      <c r="E30" s="15" t="s">
        <v>94</v>
      </c>
      <c r="F30" s="148" t="str">
        <f t="shared" si="0"/>
        <v>-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676</v>
      </c>
      <c r="C31" s="13">
        <v>9</v>
      </c>
      <c r="D31" s="14">
        <v>46320</v>
      </c>
      <c r="E31" s="15">
        <v>46321</v>
      </c>
      <c r="F31" s="148">
        <f t="shared" si="0"/>
        <v>46321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677</v>
      </c>
      <c r="C32" s="13"/>
      <c r="D32" s="15">
        <v>46321</v>
      </c>
      <c r="E32" s="15">
        <v>46322</v>
      </c>
      <c r="F32" s="148">
        <f t="shared" si="0"/>
        <v>46322</v>
      </c>
      <c r="G32" s="4"/>
      <c r="H32" s="223" t="s">
        <v>23</v>
      </c>
      <c r="I32" s="223"/>
      <c r="J32" s="171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678</v>
      </c>
      <c r="C33" s="13">
        <v>1</v>
      </c>
      <c r="D33" s="14">
        <v>46322</v>
      </c>
      <c r="E33" s="15">
        <v>46323</v>
      </c>
      <c r="F33" s="148">
        <f t="shared" si="0"/>
        <v>46323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679</v>
      </c>
      <c r="C34" s="13">
        <v>2</v>
      </c>
      <c r="D34" s="14">
        <v>46323</v>
      </c>
      <c r="E34" s="15">
        <v>46324</v>
      </c>
      <c r="F34" s="148">
        <f t="shared" si="0"/>
        <v>46324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680</v>
      </c>
      <c r="C35" s="13">
        <v>3</v>
      </c>
      <c r="D35" s="14">
        <v>46324</v>
      </c>
      <c r="E35" s="15">
        <v>46325</v>
      </c>
      <c r="F35" s="148">
        <f t="shared" si="0"/>
        <v>46325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681</v>
      </c>
      <c r="C36" s="13">
        <v>4</v>
      </c>
      <c r="D36" s="14">
        <v>46325</v>
      </c>
      <c r="E36" s="15">
        <v>46326</v>
      </c>
      <c r="F36" s="16">
        <f>E36</f>
        <v>46326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682</v>
      </c>
      <c r="C37" s="65">
        <v>5</v>
      </c>
      <c r="D37" s="66" t="s">
        <v>94</v>
      </c>
      <c r="E37" s="67" t="s">
        <v>94</v>
      </c>
      <c r="F37" s="158" t="s">
        <v>722</v>
      </c>
      <c r="G37" s="4"/>
      <c r="M37" s="219" t="s">
        <v>37</v>
      </c>
      <c r="N37" s="219"/>
      <c r="O37" s="170"/>
      <c r="P37" s="170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70"/>
      <c r="P38" s="170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70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70"/>
      <c r="Q47" s="170"/>
    </row>
    <row r="48" spans="1:20" ht="15" customHeight="1">
      <c r="P48" s="170"/>
      <c r="Q48" s="170"/>
    </row>
  </sheetData>
  <mergeCells count="36"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18:Q18"/>
    <mergeCell ref="H20:Q21"/>
    <mergeCell ref="H23:I23"/>
    <mergeCell ref="H24:I24"/>
    <mergeCell ref="H25:I25"/>
    <mergeCell ref="H26:I26"/>
    <mergeCell ref="H27:I27"/>
    <mergeCell ref="H29:Q29"/>
    <mergeCell ref="H32:I32"/>
    <mergeCell ref="K32:L32"/>
    <mergeCell ref="M32:N32"/>
    <mergeCell ref="O32:P32"/>
    <mergeCell ref="H33:J33"/>
    <mergeCell ref="K33:L33"/>
    <mergeCell ref="M33:N33"/>
    <mergeCell ref="O33:P33"/>
    <mergeCell ref="H34:J34"/>
    <mergeCell ref="K34:L34"/>
    <mergeCell ref="M34:N34"/>
    <mergeCell ref="O34:P34"/>
    <mergeCell ref="H43:L43"/>
    <mergeCell ref="H35:J35"/>
    <mergeCell ref="K35:L35"/>
    <mergeCell ref="M35:N35"/>
    <mergeCell ref="O35:P35"/>
    <mergeCell ref="M37:N38"/>
    <mergeCell ref="H42:L4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31BB-6F78-4466-9C94-56E4F504CDA3}">
  <sheetPr>
    <pageSetUpPr fitToPage="1"/>
  </sheetPr>
  <dimension ref="A1:S48"/>
  <sheetViews>
    <sheetView zoomScale="50" zoomScaleNormal="50" zoomScaleSheetLayoutView="50" workbookViewId="0">
      <selection activeCell="G17" sqref="G1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8" t="s">
        <v>123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80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6"/>
      <c r="R3" s="2"/>
      <c r="S3" s="2"/>
    </row>
    <row r="4" spans="1:19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9"/>
    </row>
    <row r="5" spans="1:19" ht="25.5" customHeight="1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92</v>
      </c>
      <c r="C6" s="13">
        <v>2</v>
      </c>
      <c r="D6" s="15" t="s">
        <v>111</v>
      </c>
      <c r="E6" s="15" t="s">
        <v>111</v>
      </c>
      <c r="F6" s="16" t="str">
        <f t="shared" ref="F6:F34" si="0">E6</f>
        <v>-</v>
      </c>
      <c r="G6" s="17"/>
      <c r="H6" s="114" t="s">
        <v>13</v>
      </c>
      <c r="I6" s="18" t="s">
        <v>124</v>
      </c>
      <c r="J6" s="49">
        <v>6</v>
      </c>
      <c r="K6" s="49" t="s">
        <v>132</v>
      </c>
      <c r="L6" s="115" t="s">
        <v>133</v>
      </c>
      <c r="M6" s="115" t="s">
        <v>94</v>
      </c>
      <c r="N6" s="115" t="s">
        <v>94</v>
      </c>
      <c r="O6" s="115" t="s">
        <v>134</v>
      </c>
      <c r="P6" s="51" t="s">
        <v>135</v>
      </c>
    </row>
    <row r="7" spans="1:19" ht="27.75" customHeight="1">
      <c r="A7" s="11" t="s">
        <v>12</v>
      </c>
      <c r="B7" s="12" t="s">
        <v>146</v>
      </c>
      <c r="C7" s="13">
        <v>3</v>
      </c>
      <c r="D7" s="15">
        <v>45689</v>
      </c>
      <c r="E7" s="15">
        <v>45690</v>
      </c>
      <c r="F7" s="16">
        <f t="shared" si="0"/>
        <v>45690</v>
      </c>
      <c r="G7" s="17" t="s">
        <v>14</v>
      </c>
      <c r="H7" s="116" t="s">
        <v>13</v>
      </c>
      <c r="I7" s="18" t="s">
        <v>125</v>
      </c>
      <c r="J7" s="117">
        <v>7</v>
      </c>
      <c r="K7" s="19" t="str">
        <f t="shared" ref="K7:K11" si="1">P6</f>
        <v>Jan.31/01</v>
      </c>
      <c r="L7" s="19" t="s">
        <v>136</v>
      </c>
      <c r="M7" s="19" t="s">
        <v>136</v>
      </c>
      <c r="N7" s="19" t="s">
        <v>136</v>
      </c>
      <c r="O7" s="19" t="s">
        <v>108</v>
      </c>
      <c r="P7" s="53" t="s">
        <v>109</v>
      </c>
    </row>
    <row r="8" spans="1:19" ht="27.75" customHeight="1">
      <c r="A8" s="11" t="s">
        <v>12</v>
      </c>
      <c r="B8" s="12" t="s">
        <v>147</v>
      </c>
      <c r="C8" s="13">
        <v>4</v>
      </c>
      <c r="D8" s="15">
        <v>45690</v>
      </c>
      <c r="E8" s="15">
        <v>45691</v>
      </c>
      <c r="F8" s="16">
        <f t="shared" si="0"/>
        <v>45691</v>
      </c>
      <c r="G8" s="23" t="s">
        <v>14</v>
      </c>
      <c r="H8" s="116" t="s">
        <v>13</v>
      </c>
      <c r="I8" s="18" t="s">
        <v>126</v>
      </c>
      <c r="J8" s="117">
        <v>8</v>
      </c>
      <c r="K8" s="19" t="str">
        <f t="shared" si="1"/>
        <v>Feb.04</v>
      </c>
      <c r="L8" s="19" t="s">
        <v>110</v>
      </c>
      <c r="M8" s="118" t="s">
        <v>15</v>
      </c>
      <c r="N8" s="118" t="s">
        <v>15</v>
      </c>
      <c r="O8" s="19" t="s">
        <v>112</v>
      </c>
      <c r="P8" s="21" t="s">
        <v>137</v>
      </c>
    </row>
    <row r="9" spans="1:19" ht="27.75" customHeight="1">
      <c r="A9" s="11" t="s">
        <v>12</v>
      </c>
      <c r="B9" s="12" t="s">
        <v>148</v>
      </c>
      <c r="C9" s="13">
        <v>5</v>
      </c>
      <c r="D9" s="15">
        <v>45691</v>
      </c>
      <c r="E9" s="15">
        <v>45692</v>
      </c>
      <c r="F9" s="16">
        <f t="shared" si="0"/>
        <v>45692</v>
      </c>
      <c r="G9" s="23" t="s">
        <v>14</v>
      </c>
      <c r="H9" s="116" t="s">
        <v>13</v>
      </c>
      <c r="I9" s="18" t="s">
        <v>127</v>
      </c>
      <c r="J9" s="117">
        <v>9</v>
      </c>
      <c r="K9" s="19" t="str">
        <f t="shared" si="1"/>
        <v>Feb.07/08</v>
      </c>
      <c r="L9" s="19" t="s">
        <v>138</v>
      </c>
      <c r="M9" s="19" t="s">
        <v>138</v>
      </c>
      <c r="N9" s="19" t="s">
        <v>138</v>
      </c>
      <c r="O9" s="19" t="s">
        <v>113</v>
      </c>
      <c r="P9" s="53" t="s">
        <v>114</v>
      </c>
    </row>
    <row r="10" spans="1:19" ht="27.75" customHeight="1">
      <c r="A10" s="11" t="s">
        <v>12</v>
      </c>
      <c r="B10" s="12" t="s">
        <v>149</v>
      </c>
      <c r="C10" s="13">
        <v>6</v>
      </c>
      <c r="D10" s="15">
        <v>45692</v>
      </c>
      <c r="E10" s="15">
        <v>45693</v>
      </c>
      <c r="F10" s="16">
        <f t="shared" si="0"/>
        <v>45693</v>
      </c>
      <c r="G10" s="24" t="s">
        <v>14</v>
      </c>
      <c r="H10" s="22" t="s">
        <v>13</v>
      </c>
      <c r="I10" s="18" t="s">
        <v>128</v>
      </c>
      <c r="J10" s="117"/>
      <c r="K10" s="52" t="str">
        <f t="shared" si="1"/>
        <v>Feb.11</v>
      </c>
      <c r="L10" s="19" t="s">
        <v>115</v>
      </c>
      <c r="M10" s="118" t="s">
        <v>15</v>
      </c>
      <c r="N10" s="118" t="s">
        <v>15</v>
      </c>
      <c r="O10" s="19" t="s">
        <v>116</v>
      </c>
      <c r="P10" s="21" t="s">
        <v>139</v>
      </c>
    </row>
    <row r="11" spans="1:19" ht="27.75" customHeight="1">
      <c r="A11" s="11" t="s">
        <v>12</v>
      </c>
      <c r="B11" s="12" t="s">
        <v>150</v>
      </c>
      <c r="C11" s="13">
        <v>7</v>
      </c>
      <c r="D11" s="15">
        <v>45693</v>
      </c>
      <c r="E11" s="15">
        <v>45694</v>
      </c>
      <c r="F11" s="16">
        <f t="shared" si="0"/>
        <v>45694</v>
      </c>
      <c r="G11" s="23" t="s">
        <v>14</v>
      </c>
      <c r="H11" s="22" t="s">
        <v>13</v>
      </c>
      <c r="I11" s="18" t="s">
        <v>129</v>
      </c>
      <c r="J11" s="119">
        <v>1</v>
      </c>
      <c r="K11" s="52" t="str">
        <f t="shared" si="1"/>
        <v>Feb.14/15</v>
      </c>
      <c r="L11" s="19" t="s">
        <v>140</v>
      </c>
      <c r="M11" s="19" t="s">
        <v>140</v>
      </c>
      <c r="N11" s="19" t="s">
        <v>140</v>
      </c>
      <c r="O11" s="19" t="s">
        <v>117</v>
      </c>
      <c r="P11" s="53" t="s">
        <v>118</v>
      </c>
    </row>
    <row r="12" spans="1:19" ht="27.75" customHeight="1">
      <c r="A12" s="11" t="s">
        <v>12</v>
      </c>
      <c r="B12" s="12" t="s">
        <v>151</v>
      </c>
      <c r="C12" s="13">
        <v>8</v>
      </c>
      <c r="D12" s="15">
        <v>45694</v>
      </c>
      <c r="E12" s="15">
        <v>45695</v>
      </c>
      <c r="F12" s="130">
        <v>45696</v>
      </c>
      <c r="G12" s="23" t="s">
        <v>14</v>
      </c>
      <c r="H12" s="116" t="s">
        <v>13</v>
      </c>
      <c r="I12" s="18" t="s">
        <v>130</v>
      </c>
      <c r="J12" s="119">
        <v>2</v>
      </c>
      <c r="K12" s="227" t="s">
        <v>141</v>
      </c>
      <c r="L12" s="228"/>
      <c r="M12" s="228"/>
      <c r="N12" s="228"/>
      <c r="O12" s="228"/>
      <c r="P12" s="229"/>
    </row>
    <row r="13" spans="1:19" ht="27.75" customHeight="1">
      <c r="A13" s="11" t="s">
        <v>12</v>
      </c>
      <c r="B13" s="12" t="s">
        <v>152</v>
      </c>
      <c r="C13" s="13">
        <v>9</v>
      </c>
      <c r="D13" s="15" t="s">
        <v>111</v>
      </c>
      <c r="E13" s="15" t="s">
        <v>111</v>
      </c>
      <c r="F13" s="16" t="str">
        <f t="shared" si="0"/>
        <v>-</v>
      </c>
      <c r="G13" s="23"/>
      <c r="H13" s="22" t="s">
        <v>13</v>
      </c>
      <c r="I13" s="18" t="s">
        <v>131</v>
      </c>
      <c r="J13" s="120">
        <v>3</v>
      </c>
      <c r="K13" s="19" t="s">
        <v>142</v>
      </c>
      <c r="L13" s="19" t="s">
        <v>144</v>
      </c>
      <c r="M13" s="19" t="s">
        <v>144</v>
      </c>
      <c r="N13" s="19" t="s">
        <v>144</v>
      </c>
      <c r="O13" s="19" t="s">
        <v>119</v>
      </c>
      <c r="P13" s="53" t="s">
        <v>120</v>
      </c>
    </row>
    <row r="14" spans="1:19" ht="27.75" customHeight="1">
      <c r="A14" s="11" t="s">
        <v>12</v>
      </c>
      <c r="B14" s="12" t="s">
        <v>153</v>
      </c>
      <c r="C14" s="13"/>
      <c r="D14" s="15">
        <v>45696</v>
      </c>
      <c r="E14" s="15">
        <v>45697</v>
      </c>
      <c r="F14" s="16">
        <f t="shared" si="0"/>
        <v>45697</v>
      </c>
      <c r="G14" s="23" t="s">
        <v>14</v>
      </c>
      <c r="H14" s="22" t="s">
        <v>13</v>
      </c>
      <c r="I14" s="18" t="s">
        <v>143</v>
      </c>
      <c r="J14" s="120">
        <v>4</v>
      </c>
      <c r="K14" s="19" t="str">
        <f>P13</f>
        <v>Feb.25</v>
      </c>
      <c r="L14" s="19" t="s">
        <v>121</v>
      </c>
      <c r="M14" s="118" t="s">
        <v>15</v>
      </c>
      <c r="N14" s="118" t="s">
        <v>15</v>
      </c>
      <c r="O14" s="19" t="s">
        <v>122</v>
      </c>
      <c r="P14" s="53" t="s">
        <v>145</v>
      </c>
    </row>
    <row r="15" spans="1:19" ht="27.75" customHeight="1">
      <c r="A15" s="11" t="s">
        <v>12</v>
      </c>
      <c r="B15" s="12" t="s">
        <v>154</v>
      </c>
      <c r="C15" s="13">
        <v>1</v>
      </c>
      <c r="D15" s="15">
        <v>45697</v>
      </c>
      <c r="E15" s="15">
        <v>45698</v>
      </c>
      <c r="F15" s="16">
        <f t="shared" si="0"/>
        <v>45698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51"/>
    </row>
    <row r="16" spans="1:19" ht="27.75" customHeight="1">
      <c r="A16" s="11" t="s">
        <v>12</v>
      </c>
      <c r="B16" s="12" t="s">
        <v>155</v>
      </c>
      <c r="C16" s="13">
        <v>2</v>
      </c>
      <c r="D16" s="15">
        <v>45698</v>
      </c>
      <c r="E16" s="15">
        <v>45699</v>
      </c>
      <c r="F16" s="16">
        <f t="shared" si="0"/>
        <v>45699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9"/>
      <c r="P16" s="124"/>
    </row>
    <row r="17" spans="1:19" ht="27.75" customHeight="1" thickBot="1">
      <c r="A17" s="11" t="s">
        <v>12</v>
      </c>
      <c r="B17" s="12" t="s">
        <v>156</v>
      </c>
      <c r="C17" s="13">
        <v>3</v>
      </c>
      <c r="D17" s="15">
        <v>45699</v>
      </c>
      <c r="E17" s="15">
        <v>45700</v>
      </c>
      <c r="F17" s="16">
        <f t="shared" si="0"/>
        <v>45700</v>
      </c>
      <c r="G17" s="17"/>
      <c r="H17" s="27"/>
      <c r="I17" s="28"/>
      <c r="J17" s="28"/>
      <c r="K17" s="125"/>
      <c r="L17" s="126"/>
      <c r="M17" s="127"/>
      <c r="N17" s="125"/>
      <c r="O17" s="128"/>
      <c r="P17" s="129"/>
      <c r="R17" s="107"/>
    </row>
    <row r="18" spans="1:19" ht="27.75" customHeight="1" thickTop="1" thickBot="1">
      <c r="A18" s="11" t="s">
        <v>12</v>
      </c>
      <c r="B18" s="12" t="s">
        <v>157</v>
      </c>
      <c r="C18" s="13">
        <v>4</v>
      </c>
      <c r="D18" s="15">
        <v>45700</v>
      </c>
      <c r="E18" s="15">
        <v>45701</v>
      </c>
      <c r="F18" s="16">
        <f t="shared" si="0"/>
        <v>45701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158</v>
      </c>
      <c r="C19" s="13">
        <v>5</v>
      </c>
      <c r="D19" s="15">
        <v>45701</v>
      </c>
      <c r="E19" s="15">
        <v>45702</v>
      </c>
      <c r="F19" s="16">
        <f t="shared" si="0"/>
        <v>45702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159</v>
      </c>
      <c r="C20" s="13">
        <v>6</v>
      </c>
      <c r="D20" s="15" t="s">
        <v>111</v>
      </c>
      <c r="E20" s="15" t="s">
        <v>111</v>
      </c>
      <c r="F20" s="16" t="str">
        <f t="shared" si="0"/>
        <v>-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4"/>
      <c r="Q20" s="17" t="s">
        <v>14</v>
      </c>
      <c r="R20" s="34"/>
    </row>
    <row r="21" spans="1:19" ht="27.75" customHeight="1" thickBot="1">
      <c r="A21" s="40" t="s">
        <v>12</v>
      </c>
      <c r="B21" s="12" t="s">
        <v>160</v>
      </c>
      <c r="C21" s="13">
        <v>7</v>
      </c>
      <c r="D21" s="15">
        <v>45703</v>
      </c>
      <c r="E21" s="15">
        <v>45704</v>
      </c>
      <c r="F21" s="41">
        <f t="shared" si="0"/>
        <v>45704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7"/>
      <c r="Q21" s="17" t="s">
        <v>14</v>
      </c>
      <c r="R21" s="2"/>
    </row>
    <row r="22" spans="1:19" ht="27.75" customHeight="1" thickBot="1">
      <c r="A22" s="40" t="s">
        <v>12</v>
      </c>
      <c r="B22" s="12" t="s">
        <v>161</v>
      </c>
      <c r="C22" s="13">
        <v>8</v>
      </c>
      <c r="D22" s="15">
        <v>45704</v>
      </c>
      <c r="E22" s="15">
        <v>45705</v>
      </c>
      <c r="F22" s="41">
        <f t="shared" si="0"/>
        <v>45705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162</v>
      </c>
      <c r="C23" s="13">
        <v>9</v>
      </c>
      <c r="D23" s="15">
        <v>45705</v>
      </c>
      <c r="E23" s="15">
        <v>45706</v>
      </c>
      <c r="F23" s="41">
        <f t="shared" si="0"/>
        <v>45706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163</v>
      </c>
      <c r="C24" s="13"/>
      <c r="D24" s="15">
        <v>45706</v>
      </c>
      <c r="E24" s="15">
        <v>45707</v>
      </c>
      <c r="F24" s="41">
        <f t="shared" si="0"/>
        <v>45707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164</v>
      </c>
      <c r="C25" s="13">
        <v>1</v>
      </c>
      <c r="D25" s="15">
        <v>45707</v>
      </c>
      <c r="E25" s="15">
        <v>45708</v>
      </c>
      <c r="F25" s="41">
        <f t="shared" si="0"/>
        <v>45708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165</v>
      </c>
      <c r="C26" s="13">
        <v>2</v>
      </c>
      <c r="D26" s="15">
        <v>45708</v>
      </c>
      <c r="E26" s="15">
        <v>45709</v>
      </c>
      <c r="F26" s="41">
        <f t="shared" si="0"/>
        <v>45709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166</v>
      </c>
      <c r="C27" s="13">
        <v>3</v>
      </c>
      <c r="D27" s="15" t="s">
        <v>111</v>
      </c>
      <c r="E27" s="15" t="s">
        <v>111</v>
      </c>
      <c r="F27" s="41" t="str">
        <f t="shared" si="0"/>
        <v>-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167</v>
      </c>
      <c r="C28" s="13">
        <v>4</v>
      </c>
      <c r="D28" s="15">
        <v>45710</v>
      </c>
      <c r="E28" s="15">
        <v>45711</v>
      </c>
      <c r="F28" s="41">
        <f t="shared" si="0"/>
        <v>45711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168</v>
      </c>
      <c r="C29" s="13">
        <v>5</v>
      </c>
      <c r="D29" s="15">
        <v>45711</v>
      </c>
      <c r="E29" s="15">
        <v>45712</v>
      </c>
      <c r="F29" s="41">
        <f t="shared" si="0"/>
        <v>45712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2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169</v>
      </c>
      <c r="C30" s="13">
        <v>6</v>
      </c>
      <c r="D30" s="15">
        <v>45712</v>
      </c>
      <c r="E30" s="15">
        <v>45713</v>
      </c>
      <c r="F30" s="41">
        <f t="shared" si="0"/>
        <v>45713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170</v>
      </c>
      <c r="C31" s="13">
        <v>7</v>
      </c>
      <c r="D31" s="15">
        <v>45713</v>
      </c>
      <c r="E31" s="15">
        <v>45714</v>
      </c>
      <c r="F31" s="41">
        <f t="shared" si="0"/>
        <v>45714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171</v>
      </c>
      <c r="C32" s="13">
        <v>8</v>
      </c>
      <c r="D32" s="15">
        <v>45714</v>
      </c>
      <c r="E32" s="15">
        <v>45715</v>
      </c>
      <c r="F32" s="41">
        <f t="shared" si="0"/>
        <v>45715</v>
      </c>
      <c r="G32" s="4"/>
      <c r="H32" s="223" t="s">
        <v>23</v>
      </c>
      <c r="I32" s="223"/>
      <c r="J32" s="109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7" t="s">
        <v>14</v>
      </c>
      <c r="R32" s="2"/>
    </row>
    <row r="33" spans="1:19" ht="27.75" customHeight="1">
      <c r="A33" s="40" t="s">
        <v>12</v>
      </c>
      <c r="B33" s="12" t="s">
        <v>172</v>
      </c>
      <c r="C33" s="13">
        <v>9</v>
      </c>
      <c r="D33" s="15">
        <v>45715</v>
      </c>
      <c r="E33" s="15">
        <v>45716</v>
      </c>
      <c r="F33" s="41">
        <f t="shared" si="0"/>
        <v>45716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R33" s="2"/>
    </row>
    <row r="34" spans="1:19" ht="27.75" customHeight="1">
      <c r="A34" s="40" t="s">
        <v>12</v>
      </c>
      <c r="B34" s="12" t="s">
        <v>173</v>
      </c>
      <c r="C34" s="13"/>
      <c r="D34" s="15" t="s">
        <v>111</v>
      </c>
      <c r="E34" s="15" t="s">
        <v>111</v>
      </c>
      <c r="F34" s="41" t="str">
        <f t="shared" si="0"/>
        <v>-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R34" s="2"/>
    </row>
    <row r="35" spans="1:19" ht="27.75" customHeight="1">
      <c r="A35" s="40"/>
      <c r="B35" s="12"/>
      <c r="C35" s="13"/>
      <c r="D35" s="15"/>
      <c r="E35" s="15"/>
      <c r="F35" s="41"/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61"/>
      <c r="R35" s="2"/>
    </row>
    <row r="36" spans="1:19" ht="26.25" customHeight="1">
      <c r="A36" s="40"/>
      <c r="B36" s="12"/>
      <c r="C36" s="13"/>
      <c r="D36" s="15"/>
      <c r="E36" s="15"/>
      <c r="F36" s="41"/>
      <c r="G36" s="4"/>
      <c r="P36" s="62"/>
      <c r="Q36" s="62"/>
      <c r="R36" s="2"/>
      <c r="S36" s="2"/>
    </row>
    <row r="37" spans="1:19" ht="27.75" customHeight="1" thickBot="1">
      <c r="A37" s="63"/>
      <c r="B37" s="64"/>
      <c r="C37" s="65"/>
      <c r="D37" s="67"/>
      <c r="E37" s="67"/>
      <c r="F37" s="68"/>
      <c r="G37" s="4"/>
      <c r="M37" s="219" t="s">
        <v>37</v>
      </c>
      <c r="N37" s="219"/>
      <c r="O37" s="108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08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108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108"/>
      <c r="P47" s="108"/>
    </row>
    <row r="48" spans="1:19" ht="15" customHeight="1">
      <c r="O48" s="108"/>
      <c r="P48" s="108"/>
    </row>
  </sheetData>
  <mergeCells count="36">
    <mergeCell ref="H27:I27"/>
    <mergeCell ref="A1:P1"/>
    <mergeCell ref="A3:F3"/>
    <mergeCell ref="H3:P4"/>
    <mergeCell ref="A4:A5"/>
    <mergeCell ref="B4:B5"/>
    <mergeCell ref="C4:C5"/>
    <mergeCell ref="D4:D5"/>
    <mergeCell ref="E4:E5"/>
    <mergeCell ref="F4:F5"/>
    <mergeCell ref="H20:P21"/>
    <mergeCell ref="H23:I23"/>
    <mergeCell ref="H24:I24"/>
    <mergeCell ref="H25:I25"/>
    <mergeCell ref="H26:I26"/>
    <mergeCell ref="O32:P32"/>
    <mergeCell ref="H33:J33"/>
    <mergeCell ref="K33:L33"/>
    <mergeCell ref="M33:N33"/>
    <mergeCell ref="O33:P33"/>
    <mergeCell ref="M37:N38"/>
    <mergeCell ref="H42:L42"/>
    <mergeCell ref="H43:L43"/>
    <mergeCell ref="K12:P12"/>
    <mergeCell ref="H34:J34"/>
    <mergeCell ref="K34:L34"/>
    <mergeCell ref="M34:N34"/>
    <mergeCell ref="O34:P34"/>
    <mergeCell ref="H35:J35"/>
    <mergeCell ref="K35:L35"/>
    <mergeCell ref="M35:N35"/>
    <mergeCell ref="O35:P35"/>
    <mergeCell ref="H29:P29"/>
    <mergeCell ref="H32:I32"/>
    <mergeCell ref="K32:L32"/>
    <mergeCell ref="M32:N32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9B5C-AEFC-4006-A99D-54DC77D2D316}">
  <sheetPr>
    <pageSetUpPr fitToPage="1"/>
  </sheetPr>
  <dimension ref="A1:S48"/>
  <sheetViews>
    <sheetView zoomScale="50" zoomScaleNormal="50" zoomScaleSheetLayoutView="50" workbookViewId="0">
      <selection activeCell="P15" sqref="P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8" t="s">
        <v>174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80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6"/>
      <c r="R3" s="2"/>
      <c r="S3" s="2"/>
    </row>
    <row r="4" spans="1:19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9"/>
    </row>
    <row r="5" spans="1:19" ht="25.5" customHeight="1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173</v>
      </c>
      <c r="C6" s="13"/>
      <c r="D6" s="15" t="s">
        <v>111</v>
      </c>
      <c r="E6" s="15" t="s">
        <v>111</v>
      </c>
      <c r="F6" s="16" t="str">
        <f t="shared" ref="F6:F37" si="0">E6</f>
        <v>-</v>
      </c>
      <c r="G6" s="17"/>
      <c r="H6" s="114" t="s">
        <v>13</v>
      </c>
      <c r="I6" s="18" t="s">
        <v>207</v>
      </c>
      <c r="J6" s="49">
        <v>5</v>
      </c>
      <c r="K6" s="49" t="s">
        <v>206</v>
      </c>
      <c r="L6" s="115" t="s">
        <v>216</v>
      </c>
      <c r="M6" s="115" t="s">
        <v>216</v>
      </c>
      <c r="N6" s="115" t="s">
        <v>216</v>
      </c>
      <c r="O6" s="115" t="s">
        <v>217</v>
      </c>
      <c r="P6" s="51" t="s">
        <v>218</v>
      </c>
    </row>
    <row r="7" spans="1:19" ht="27.75" customHeight="1">
      <c r="A7" s="11" t="s">
        <v>12</v>
      </c>
      <c r="B7" s="12" t="s">
        <v>175</v>
      </c>
      <c r="C7" s="13">
        <v>1</v>
      </c>
      <c r="D7" s="15">
        <v>46082</v>
      </c>
      <c r="E7" s="15">
        <v>46083</v>
      </c>
      <c r="F7" s="16">
        <f t="shared" si="0"/>
        <v>46083</v>
      </c>
      <c r="G7" s="17" t="s">
        <v>14</v>
      </c>
      <c r="H7" s="116" t="s">
        <v>13</v>
      </c>
      <c r="I7" s="18" t="s">
        <v>208</v>
      </c>
      <c r="J7" s="117">
        <v>6</v>
      </c>
      <c r="K7" s="19" t="str">
        <f t="shared" ref="K7:K13" si="1">P6</f>
        <v>Mar.04</v>
      </c>
      <c r="L7" s="19" t="s">
        <v>219</v>
      </c>
      <c r="M7" s="19" t="s">
        <v>15</v>
      </c>
      <c r="N7" s="19" t="s">
        <v>15</v>
      </c>
      <c r="O7" s="19" t="s">
        <v>220</v>
      </c>
      <c r="P7" s="53" t="s">
        <v>221</v>
      </c>
    </row>
    <row r="8" spans="1:19" ht="27.75" customHeight="1">
      <c r="A8" s="11" t="s">
        <v>12</v>
      </c>
      <c r="B8" s="12" t="s">
        <v>176</v>
      </c>
      <c r="C8" s="13">
        <v>2</v>
      </c>
      <c r="D8" s="15">
        <v>46083</v>
      </c>
      <c r="E8" s="15">
        <v>46084</v>
      </c>
      <c r="F8" s="16">
        <f t="shared" si="0"/>
        <v>46084</v>
      </c>
      <c r="G8" s="23" t="s">
        <v>14</v>
      </c>
      <c r="H8" s="116" t="s">
        <v>13</v>
      </c>
      <c r="I8" s="18" t="s">
        <v>209</v>
      </c>
      <c r="J8" s="117">
        <v>7</v>
      </c>
      <c r="K8" s="19" t="str">
        <f t="shared" si="1"/>
        <v>Mar.07/08</v>
      </c>
      <c r="L8" s="19" t="s">
        <v>222</v>
      </c>
      <c r="M8" s="19" t="s">
        <v>222</v>
      </c>
      <c r="N8" s="19" t="s">
        <v>222</v>
      </c>
      <c r="O8" s="19" t="s">
        <v>223</v>
      </c>
      <c r="P8" s="53" t="s">
        <v>224</v>
      </c>
    </row>
    <row r="9" spans="1:19" ht="27.75" customHeight="1">
      <c r="A9" s="11" t="s">
        <v>12</v>
      </c>
      <c r="B9" s="12" t="s">
        <v>177</v>
      </c>
      <c r="C9" s="13">
        <v>3</v>
      </c>
      <c r="D9" s="15">
        <v>46084</v>
      </c>
      <c r="E9" s="15">
        <v>46085</v>
      </c>
      <c r="F9" s="16">
        <f t="shared" si="0"/>
        <v>46085</v>
      </c>
      <c r="G9" s="23" t="s">
        <v>14</v>
      </c>
      <c r="H9" s="116" t="s">
        <v>13</v>
      </c>
      <c r="I9" s="18" t="s">
        <v>210</v>
      </c>
      <c r="J9" s="117">
        <v>8</v>
      </c>
      <c r="K9" s="19" t="str">
        <f t="shared" si="1"/>
        <v>Mar.11</v>
      </c>
      <c r="L9" s="19" t="s">
        <v>225</v>
      </c>
      <c r="M9" s="19" t="s">
        <v>15</v>
      </c>
      <c r="N9" s="19" t="s">
        <v>15</v>
      </c>
      <c r="O9" s="19" t="s">
        <v>226</v>
      </c>
      <c r="P9" s="53" t="s">
        <v>227</v>
      </c>
    </row>
    <row r="10" spans="1:19" ht="27.75" customHeight="1">
      <c r="A10" s="11" t="s">
        <v>12</v>
      </c>
      <c r="B10" s="12" t="s">
        <v>178</v>
      </c>
      <c r="C10" s="13">
        <v>4</v>
      </c>
      <c r="D10" s="15">
        <v>46085</v>
      </c>
      <c r="E10" s="15">
        <v>46086</v>
      </c>
      <c r="F10" s="16">
        <f t="shared" si="0"/>
        <v>46086</v>
      </c>
      <c r="G10" s="24" t="s">
        <v>14</v>
      </c>
      <c r="H10" s="22" t="s">
        <v>13</v>
      </c>
      <c r="I10" s="18" t="s">
        <v>211</v>
      </c>
      <c r="J10" s="117">
        <v>9</v>
      </c>
      <c r="K10" s="52" t="str">
        <f t="shared" si="1"/>
        <v>Mar.14/15</v>
      </c>
      <c r="L10" s="19" t="s">
        <v>228</v>
      </c>
      <c r="M10" s="19" t="s">
        <v>228</v>
      </c>
      <c r="N10" s="19" t="s">
        <v>228</v>
      </c>
      <c r="O10" s="19" t="s">
        <v>229</v>
      </c>
      <c r="P10" s="53" t="s">
        <v>230</v>
      </c>
    </row>
    <row r="11" spans="1:19" ht="27.75" customHeight="1">
      <c r="A11" s="11" t="s">
        <v>12</v>
      </c>
      <c r="B11" s="12" t="s">
        <v>179</v>
      </c>
      <c r="C11" s="13">
        <v>5</v>
      </c>
      <c r="D11" s="15">
        <v>46086</v>
      </c>
      <c r="E11" s="15">
        <v>46087</v>
      </c>
      <c r="F11" s="16">
        <f t="shared" si="0"/>
        <v>46087</v>
      </c>
      <c r="G11" s="23" t="s">
        <v>14</v>
      </c>
      <c r="H11" s="22" t="s">
        <v>13</v>
      </c>
      <c r="I11" s="18" t="s">
        <v>212</v>
      </c>
      <c r="J11" s="119"/>
      <c r="K11" s="52" t="str">
        <f t="shared" si="1"/>
        <v>Mar.18</v>
      </c>
      <c r="L11" s="19" t="s">
        <v>231</v>
      </c>
      <c r="M11" s="19" t="s">
        <v>15</v>
      </c>
      <c r="N11" s="19" t="s">
        <v>15</v>
      </c>
      <c r="O11" s="19" t="s">
        <v>232</v>
      </c>
      <c r="P11" s="53" t="s">
        <v>233</v>
      </c>
    </row>
    <row r="12" spans="1:19" ht="27.75" customHeight="1">
      <c r="A12" s="11" t="s">
        <v>12</v>
      </c>
      <c r="B12" s="12" t="s">
        <v>180</v>
      </c>
      <c r="C12" s="13">
        <v>6</v>
      </c>
      <c r="D12" s="15">
        <v>46087</v>
      </c>
      <c r="E12" s="15">
        <v>46088</v>
      </c>
      <c r="F12" s="16">
        <f t="shared" si="0"/>
        <v>46088</v>
      </c>
      <c r="G12" s="23" t="s">
        <v>14</v>
      </c>
      <c r="H12" s="116" t="s">
        <v>13</v>
      </c>
      <c r="I12" s="18" t="s">
        <v>213</v>
      </c>
      <c r="J12" s="119">
        <v>1</v>
      </c>
      <c r="K12" s="52" t="str">
        <f t="shared" si="1"/>
        <v>Mar.21/22</v>
      </c>
      <c r="L12" s="19" t="s">
        <v>234</v>
      </c>
      <c r="M12" s="19" t="s">
        <v>234</v>
      </c>
      <c r="N12" s="19" t="s">
        <v>234</v>
      </c>
      <c r="O12" s="19" t="s">
        <v>235</v>
      </c>
      <c r="P12" s="53" t="s">
        <v>236</v>
      </c>
    </row>
    <row r="13" spans="1:19" ht="27.75" customHeight="1">
      <c r="A13" s="11" t="s">
        <v>12</v>
      </c>
      <c r="B13" s="12" t="s">
        <v>181</v>
      </c>
      <c r="C13" s="13">
        <v>7</v>
      </c>
      <c r="D13" s="15" t="s">
        <v>111</v>
      </c>
      <c r="E13" s="15" t="s">
        <v>111</v>
      </c>
      <c r="F13" s="16" t="str">
        <f t="shared" si="0"/>
        <v>-</v>
      </c>
      <c r="G13" s="23"/>
      <c r="H13" s="22" t="s">
        <v>13</v>
      </c>
      <c r="I13" s="18" t="s">
        <v>214</v>
      </c>
      <c r="J13" s="120">
        <v>2</v>
      </c>
      <c r="K13" s="52" t="str">
        <f t="shared" si="1"/>
        <v>Mar.25</v>
      </c>
      <c r="L13" s="19" t="s">
        <v>237</v>
      </c>
      <c r="M13" s="19" t="s">
        <v>15</v>
      </c>
      <c r="N13" s="19" t="s">
        <v>15</v>
      </c>
      <c r="O13" s="19" t="s">
        <v>238</v>
      </c>
      <c r="P13" s="53" t="s">
        <v>239</v>
      </c>
    </row>
    <row r="14" spans="1:19" ht="27.75" customHeight="1">
      <c r="A14" s="11" t="s">
        <v>12</v>
      </c>
      <c r="B14" s="12" t="s">
        <v>182</v>
      </c>
      <c r="C14" s="13">
        <v>8</v>
      </c>
      <c r="D14" s="15">
        <v>46089</v>
      </c>
      <c r="E14" s="15">
        <v>46090</v>
      </c>
      <c r="F14" s="16">
        <f t="shared" si="0"/>
        <v>46090</v>
      </c>
      <c r="G14" s="23" t="s">
        <v>14</v>
      </c>
      <c r="H14" s="22" t="s">
        <v>13</v>
      </c>
      <c r="I14" s="18" t="s">
        <v>215</v>
      </c>
      <c r="J14" s="120">
        <v>3</v>
      </c>
      <c r="K14" s="19" t="str">
        <f>P13</f>
        <v>Mar.28/29</v>
      </c>
      <c r="L14" s="19" t="s">
        <v>240</v>
      </c>
      <c r="M14" s="19" t="s">
        <v>240</v>
      </c>
      <c r="N14" s="19" t="s">
        <v>240</v>
      </c>
      <c r="O14" s="19" t="s">
        <v>241</v>
      </c>
      <c r="P14" s="53" t="s">
        <v>242</v>
      </c>
    </row>
    <row r="15" spans="1:19" ht="27.75" customHeight="1">
      <c r="A15" s="11" t="s">
        <v>12</v>
      </c>
      <c r="B15" s="12" t="s">
        <v>183</v>
      </c>
      <c r="C15" s="13">
        <v>9</v>
      </c>
      <c r="D15" s="15">
        <v>46090</v>
      </c>
      <c r="E15" s="15">
        <v>46091</v>
      </c>
      <c r="F15" s="16">
        <f t="shared" si="0"/>
        <v>46091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51"/>
    </row>
    <row r="16" spans="1:19" ht="27.75" customHeight="1">
      <c r="A16" s="11" t="s">
        <v>12</v>
      </c>
      <c r="B16" s="12" t="s">
        <v>184</v>
      </c>
      <c r="C16" s="13"/>
      <c r="D16" s="15">
        <v>46091</v>
      </c>
      <c r="E16" s="15">
        <v>46092</v>
      </c>
      <c r="F16" s="16">
        <f t="shared" si="0"/>
        <v>46092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9"/>
      <c r="P16" s="124"/>
    </row>
    <row r="17" spans="1:19" ht="27.75" customHeight="1" thickBot="1">
      <c r="A17" s="11" t="s">
        <v>12</v>
      </c>
      <c r="B17" s="12" t="s">
        <v>185</v>
      </c>
      <c r="C17" s="13">
        <v>1</v>
      </c>
      <c r="D17" s="15">
        <v>46092</v>
      </c>
      <c r="E17" s="15">
        <v>46093</v>
      </c>
      <c r="F17" s="16">
        <f t="shared" si="0"/>
        <v>46093</v>
      </c>
      <c r="G17" s="17"/>
      <c r="H17" s="27"/>
      <c r="I17" s="28"/>
      <c r="J17" s="28"/>
      <c r="K17" s="125"/>
      <c r="L17" s="126"/>
      <c r="M17" s="127"/>
      <c r="N17" s="125"/>
      <c r="O17" s="128"/>
      <c r="P17" s="129"/>
      <c r="R17" s="112"/>
    </row>
    <row r="18" spans="1:19" ht="27.75" customHeight="1" thickTop="1" thickBot="1">
      <c r="A18" s="11" t="s">
        <v>12</v>
      </c>
      <c r="B18" s="12" t="s">
        <v>186</v>
      </c>
      <c r="C18" s="13">
        <v>2</v>
      </c>
      <c r="D18" s="15">
        <v>46093</v>
      </c>
      <c r="E18" s="15">
        <v>46094</v>
      </c>
      <c r="F18" s="16">
        <f t="shared" si="0"/>
        <v>46094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187</v>
      </c>
      <c r="C19" s="13">
        <v>3</v>
      </c>
      <c r="D19" s="15">
        <v>46094</v>
      </c>
      <c r="E19" s="15">
        <v>46095</v>
      </c>
      <c r="F19" s="130">
        <v>46096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188</v>
      </c>
      <c r="C20" s="13">
        <v>4</v>
      </c>
      <c r="D20" s="15" t="s">
        <v>111</v>
      </c>
      <c r="E20" s="15" t="s">
        <v>111</v>
      </c>
      <c r="F20" s="16" t="str">
        <f t="shared" si="0"/>
        <v>-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4"/>
      <c r="Q20" s="17" t="s">
        <v>14</v>
      </c>
      <c r="R20" s="34"/>
    </row>
    <row r="21" spans="1:19" ht="27.75" customHeight="1" thickBot="1">
      <c r="A21" s="40" t="s">
        <v>12</v>
      </c>
      <c r="B21" s="12" t="s">
        <v>189</v>
      </c>
      <c r="C21" s="13">
        <v>5</v>
      </c>
      <c r="D21" s="15">
        <v>46096</v>
      </c>
      <c r="E21" s="15">
        <v>46097</v>
      </c>
      <c r="F21" s="41">
        <f t="shared" si="0"/>
        <v>46097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7"/>
      <c r="Q21" s="17" t="s">
        <v>14</v>
      </c>
      <c r="R21" s="2"/>
    </row>
    <row r="22" spans="1:19" ht="27.75" customHeight="1" thickBot="1">
      <c r="A22" s="40" t="s">
        <v>12</v>
      </c>
      <c r="B22" s="12" t="s">
        <v>190</v>
      </c>
      <c r="C22" s="13">
        <v>6</v>
      </c>
      <c r="D22" s="15">
        <v>46097</v>
      </c>
      <c r="E22" s="15">
        <v>46098</v>
      </c>
      <c r="F22" s="41">
        <f t="shared" si="0"/>
        <v>46098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191</v>
      </c>
      <c r="C23" s="13">
        <v>7</v>
      </c>
      <c r="D23" s="15">
        <v>46098</v>
      </c>
      <c r="E23" s="15">
        <v>46099</v>
      </c>
      <c r="F23" s="41">
        <f t="shared" si="0"/>
        <v>46099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192</v>
      </c>
      <c r="C24" s="13">
        <v>8</v>
      </c>
      <c r="D24" s="15">
        <v>46099</v>
      </c>
      <c r="E24" s="15">
        <v>46100</v>
      </c>
      <c r="F24" s="41">
        <f t="shared" si="0"/>
        <v>46100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193</v>
      </c>
      <c r="C25" s="13">
        <v>9</v>
      </c>
      <c r="D25" s="15">
        <v>46100</v>
      </c>
      <c r="E25" s="15">
        <v>46101</v>
      </c>
      <c r="F25" s="41">
        <f t="shared" si="0"/>
        <v>46101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194</v>
      </c>
      <c r="C26" s="13"/>
      <c r="D26" s="15">
        <v>46101</v>
      </c>
      <c r="E26" s="15">
        <v>46102</v>
      </c>
      <c r="F26" s="41">
        <f t="shared" si="0"/>
        <v>46102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195</v>
      </c>
      <c r="C27" s="13">
        <v>1</v>
      </c>
      <c r="D27" s="15" t="s">
        <v>111</v>
      </c>
      <c r="E27" s="15" t="s">
        <v>111</v>
      </c>
      <c r="F27" s="41" t="str">
        <f t="shared" si="0"/>
        <v>-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196</v>
      </c>
      <c r="C28" s="13">
        <v>2</v>
      </c>
      <c r="D28" s="15">
        <v>46103</v>
      </c>
      <c r="E28" s="15">
        <v>46104</v>
      </c>
      <c r="F28" s="41">
        <f t="shared" si="0"/>
        <v>46104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197</v>
      </c>
      <c r="C29" s="13">
        <v>3</v>
      </c>
      <c r="D29" s="15">
        <v>46104</v>
      </c>
      <c r="E29" s="15">
        <v>46105</v>
      </c>
      <c r="F29" s="41">
        <f t="shared" si="0"/>
        <v>46105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2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198</v>
      </c>
      <c r="C30" s="13">
        <v>4</v>
      </c>
      <c r="D30" s="15">
        <v>46105</v>
      </c>
      <c r="E30" s="15">
        <v>46106</v>
      </c>
      <c r="F30" s="41">
        <f t="shared" si="0"/>
        <v>46106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199</v>
      </c>
      <c r="C31" s="13">
        <v>5</v>
      </c>
      <c r="D31" s="15">
        <v>46106</v>
      </c>
      <c r="E31" s="15">
        <v>46107</v>
      </c>
      <c r="F31" s="41">
        <f t="shared" si="0"/>
        <v>46107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200</v>
      </c>
      <c r="C32" s="13">
        <v>6</v>
      </c>
      <c r="D32" s="15">
        <v>46107</v>
      </c>
      <c r="E32" s="15">
        <v>46108</v>
      </c>
      <c r="F32" s="41">
        <f t="shared" si="0"/>
        <v>46108</v>
      </c>
      <c r="G32" s="4"/>
      <c r="H32" s="223" t="s">
        <v>23</v>
      </c>
      <c r="I32" s="223"/>
      <c r="J32" s="111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7" t="s">
        <v>14</v>
      </c>
      <c r="R32" s="2"/>
    </row>
    <row r="33" spans="1:19" ht="27.75" customHeight="1">
      <c r="A33" s="40" t="s">
        <v>12</v>
      </c>
      <c r="B33" s="12" t="s">
        <v>201</v>
      </c>
      <c r="C33" s="13">
        <v>7</v>
      </c>
      <c r="D33" s="15">
        <v>46108</v>
      </c>
      <c r="E33" s="15">
        <v>46109</v>
      </c>
      <c r="F33" s="41">
        <f t="shared" si="0"/>
        <v>46109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R33" s="2"/>
    </row>
    <row r="34" spans="1:19" ht="27.75" customHeight="1">
      <c r="A34" s="40" t="s">
        <v>12</v>
      </c>
      <c r="B34" s="12" t="s">
        <v>202</v>
      </c>
      <c r="C34" s="13">
        <v>8</v>
      </c>
      <c r="D34" s="15" t="s">
        <v>111</v>
      </c>
      <c r="E34" s="15" t="s">
        <v>111</v>
      </c>
      <c r="F34" s="41" t="str">
        <f t="shared" si="0"/>
        <v>-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R34" s="2"/>
    </row>
    <row r="35" spans="1:19" ht="27.75" customHeight="1">
      <c r="A35" s="40" t="s">
        <v>12</v>
      </c>
      <c r="B35" s="12" t="s">
        <v>203</v>
      </c>
      <c r="C35" s="13">
        <v>9</v>
      </c>
      <c r="D35" s="15">
        <v>46110</v>
      </c>
      <c r="E35" s="15">
        <v>46111</v>
      </c>
      <c r="F35" s="41">
        <f t="shared" si="0"/>
        <v>46111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61"/>
      <c r="R35" s="2"/>
    </row>
    <row r="36" spans="1:19" ht="26.25" customHeight="1">
      <c r="A36" s="40" t="s">
        <v>12</v>
      </c>
      <c r="B36" s="12" t="s">
        <v>204</v>
      </c>
      <c r="C36" s="13"/>
      <c r="D36" s="15">
        <v>46111</v>
      </c>
      <c r="E36" s="15">
        <v>46112</v>
      </c>
      <c r="F36" s="41">
        <f t="shared" si="0"/>
        <v>46112</v>
      </c>
      <c r="G36" s="4"/>
      <c r="P36" s="62"/>
      <c r="Q36" s="62"/>
      <c r="R36" s="2"/>
      <c r="S36" s="2"/>
    </row>
    <row r="37" spans="1:19" ht="27.75" customHeight="1" thickBot="1">
      <c r="A37" s="63" t="s">
        <v>12</v>
      </c>
      <c r="B37" s="64" t="s">
        <v>205</v>
      </c>
      <c r="C37" s="65">
        <v>1</v>
      </c>
      <c r="D37" s="67">
        <v>46112</v>
      </c>
      <c r="E37" s="67">
        <v>46113</v>
      </c>
      <c r="F37" s="68">
        <f t="shared" si="0"/>
        <v>46113</v>
      </c>
      <c r="G37" s="4"/>
      <c r="M37" s="219" t="s">
        <v>37</v>
      </c>
      <c r="N37" s="219"/>
      <c r="O37" s="113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13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113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113"/>
      <c r="P47" s="113"/>
    </row>
    <row r="48" spans="1:19" ht="15" customHeight="1">
      <c r="O48" s="113"/>
      <c r="P48" s="113"/>
    </row>
  </sheetData>
  <mergeCells count="35">
    <mergeCell ref="H43:L4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7:I27"/>
    <mergeCell ref="H29:P29"/>
    <mergeCell ref="H32:I32"/>
    <mergeCell ref="K32:L32"/>
    <mergeCell ref="M32:N32"/>
    <mergeCell ref="O32:P32"/>
    <mergeCell ref="H20:P21"/>
    <mergeCell ref="H23:I23"/>
    <mergeCell ref="H24:I24"/>
    <mergeCell ref="H25:I25"/>
    <mergeCell ref="H26:I26"/>
    <mergeCell ref="A1:P1"/>
    <mergeCell ref="A3:F3"/>
    <mergeCell ref="H3:P4"/>
    <mergeCell ref="A4:A5"/>
    <mergeCell ref="B4:B5"/>
    <mergeCell ref="C4:C5"/>
    <mergeCell ref="D4:D5"/>
    <mergeCell ref="E4:E5"/>
    <mergeCell ref="F4:F5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585B-DFCE-46CA-A57E-1014E92C5B83}">
  <sheetPr>
    <pageSetUpPr fitToPage="1"/>
  </sheetPr>
  <dimension ref="A1:T48"/>
  <sheetViews>
    <sheetView view="pageBreakPreview" zoomScale="50" zoomScaleNormal="50" zoomScaleSheetLayoutView="50" workbookViewId="0">
      <selection activeCell="L7" sqref="L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243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205</v>
      </c>
      <c r="C6" s="13">
        <v>1</v>
      </c>
      <c r="D6" s="15">
        <v>46112</v>
      </c>
      <c r="E6" s="15">
        <v>46113</v>
      </c>
      <c r="F6" s="16">
        <f>E6</f>
        <v>46113</v>
      </c>
      <c r="G6" s="17"/>
      <c r="H6" s="114" t="s">
        <v>13</v>
      </c>
      <c r="I6" s="18" t="s">
        <v>284</v>
      </c>
      <c r="J6" s="49">
        <v>3</v>
      </c>
      <c r="K6" s="141" t="s">
        <v>242</v>
      </c>
      <c r="L6" s="115" t="s">
        <v>285</v>
      </c>
      <c r="M6" s="115" t="s">
        <v>15</v>
      </c>
      <c r="N6" s="115" t="s">
        <v>15</v>
      </c>
      <c r="O6" s="115" t="s">
        <v>286</v>
      </c>
      <c r="P6" s="115" t="s">
        <v>286</v>
      </c>
      <c r="Q6" s="51" t="s">
        <v>287</v>
      </c>
    </row>
    <row r="7" spans="1:20" ht="27.75" customHeight="1">
      <c r="A7" s="11" t="s">
        <v>12</v>
      </c>
      <c r="B7" s="12" t="s">
        <v>246</v>
      </c>
      <c r="C7" s="13">
        <v>2</v>
      </c>
      <c r="D7" s="15">
        <v>46113</v>
      </c>
      <c r="E7" s="15">
        <v>46114</v>
      </c>
      <c r="F7" s="16">
        <f t="shared" ref="F7:F35" si="0">E7</f>
        <v>46114</v>
      </c>
      <c r="G7" s="17" t="s">
        <v>14</v>
      </c>
      <c r="H7" s="116" t="s">
        <v>13</v>
      </c>
      <c r="I7" s="18" t="s">
        <v>276</v>
      </c>
      <c r="J7" s="117">
        <v>4</v>
      </c>
      <c r="K7" s="19" t="str">
        <f t="shared" ref="K7:K13" si="1">Q6</f>
        <v>Apr.04/05</v>
      </c>
      <c r="L7" s="19" t="s">
        <v>288</v>
      </c>
      <c r="M7" s="19" t="s">
        <v>15</v>
      </c>
      <c r="N7" s="19" t="s">
        <v>288</v>
      </c>
      <c r="O7" s="19" t="s">
        <v>15</v>
      </c>
      <c r="P7" s="19" t="s">
        <v>289</v>
      </c>
      <c r="Q7" s="53" t="s">
        <v>290</v>
      </c>
    </row>
    <row r="8" spans="1:20" ht="27.75" customHeight="1">
      <c r="A8" s="11" t="s">
        <v>12</v>
      </c>
      <c r="B8" s="12" t="s">
        <v>247</v>
      </c>
      <c r="C8" s="13">
        <v>3</v>
      </c>
      <c r="D8" s="15">
        <v>46114</v>
      </c>
      <c r="E8" s="15">
        <v>46115</v>
      </c>
      <c r="F8" s="16">
        <f t="shared" si="0"/>
        <v>46115</v>
      </c>
      <c r="G8" s="23" t="s">
        <v>14</v>
      </c>
      <c r="H8" s="116" t="s">
        <v>13</v>
      </c>
      <c r="I8" s="18" t="s">
        <v>277</v>
      </c>
      <c r="J8" s="117">
        <v>5</v>
      </c>
      <c r="K8" s="19" t="str">
        <f t="shared" si="1"/>
        <v>Apr.08</v>
      </c>
      <c r="L8" s="19" t="s">
        <v>15</v>
      </c>
      <c r="M8" s="19" t="s">
        <v>291</v>
      </c>
      <c r="N8" s="19" t="s">
        <v>15</v>
      </c>
      <c r="O8" s="19" t="s">
        <v>292</v>
      </c>
      <c r="P8" s="19" t="s">
        <v>292</v>
      </c>
      <c r="Q8" s="53" t="s">
        <v>293</v>
      </c>
    </row>
    <row r="9" spans="1:20" ht="27.75" customHeight="1">
      <c r="A9" s="11" t="s">
        <v>12</v>
      </c>
      <c r="B9" s="12" t="s">
        <v>248</v>
      </c>
      <c r="C9" s="13">
        <v>4</v>
      </c>
      <c r="D9" s="15">
        <v>46115</v>
      </c>
      <c r="E9" s="15">
        <v>46116</v>
      </c>
      <c r="F9" s="16">
        <f t="shared" si="0"/>
        <v>46116</v>
      </c>
      <c r="G9" s="23" t="s">
        <v>14</v>
      </c>
      <c r="H9" s="116" t="s">
        <v>13</v>
      </c>
      <c r="I9" s="18" t="s">
        <v>278</v>
      </c>
      <c r="J9" s="117">
        <v>6</v>
      </c>
      <c r="K9" s="19" t="str">
        <f t="shared" si="1"/>
        <v>Apr.11/12</v>
      </c>
      <c r="L9" s="19" t="s">
        <v>294</v>
      </c>
      <c r="M9" s="19" t="s">
        <v>15</v>
      </c>
      <c r="N9" s="19" t="s">
        <v>294</v>
      </c>
      <c r="O9" s="19" t="s">
        <v>15</v>
      </c>
      <c r="P9" s="19" t="s">
        <v>295</v>
      </c>
      <c r="Q9" s="53" t="s">
        <v>296</v>
      </c>
    </row>
    <row r="10" spans="1:20" ht="27.75" customHeight="1">
      <c r="A10" s="11" t="s">
        <v>12</v>
      </c>
      <c r="B10" s="12" t="s">
        <v>249</v>
      </c>
      <c r="C10" s="13">
        <v>5</v>
      </c>
      <c r="D10" s="15" t="s">
        <v>111</v>
      </c>
      <c r="E10" s="15" t="s">
        <v>111</v>
      </c>
      <c r="F10" s="16" t="str">
        <f t="shared" si="0"/>
        <v>-</v>
      </c>
      <c r="G10" s="24" t="s">
        <v>14</v>
      </c>
      <c r="H10" s="22" t="s">
        <v>13</v>
      </c>
      <c r="I10" s="18" t="s">
        <v>279</v>
      </c>
      <c r="J10" s="117">
        <v>7</v>
      </c>
      <c r="K10" s="52" t="str">
        <f t="shared" si="1"/>
        <v>Apr.15</v>
      </c>
      <c r="L10" s="19" t="s">
        <v>15</v>
      </c>
      <c r="M10" s="19" t="s">
        <v>297</v>
      </c>
      <c r="N10" s="19" t="s">
        <v>15</v>
      </c>
      <c r="O10" s="19" t="s">
        <v>298</v>
      </c>
      <c r="P10" s="19" t="s">
        <v>298</v>
      </c>
      <c r="Q10" s="53" t="s">
        <v>299</v>
      </c>
    </row>
    <row r="11" spans="1:20" ht="27.75" customHeight="1">
      <c r="A11" s="11" t="s">
        <v>12</v>
      </c>
      <c r="B11" s="12" t="s">
        <v>250</v>
      </c>
      <c r="C11" s="13">
        <v>6</v>
      </c>
      <c r="D11" s="15">
        <v>46117</v>
      </c>
      <c r="E11" s="15">
        <v>46118</v>
      </c>
      <c r="F11" s="16">
        <f t="shared" si="0"/>
        <v>46118</v>
      </c>
      <c r="G11" s="23" t="s">
        <v>14</v>
      </c>
      <c r="H11" s="22" t="s">
        <v>13</v>
      </c>
      <c r="I11" s="18" t="s">
        <v>280</v>
      </c>
      <c r="J11" s="117">
        <v>8</v>
      </c>
      <c r="K11" s="52" t="str">
        <f t="shared" si="1"/>
        <v>Apr.18/19</v>
      </c>
      <c r="L11" s="19" t="s">
        <v>300</v>
      </c>
      <c r="M11" s="19" t="s">
        <v>15</v>
      </c>
      <c r="N11" s="19" t="s">
        <v>300</v>
      </c>
      <c r="O11" s="19" t="s">
        <v>15</v>
      </c>
      <c r="P11" s="19" t="s">
        <v>301</v>
      </c>
      <c r="Q11" s="53" t="s">
        <v>302</v>
      </c>
    </row>
    <row r="12" spans="1:20" ht="27.75" customHeight="1">
      <c r="A12" s="11" t="s">
        <v>12</v>
      </c>
      <c r="B12" s="12" t="s">
        <v>251</v>
      </c>
      <c r="C12" s="13">
        <v>7</v>
      </c>
      <c r="D12" s="15">
        <v>46118</v>
      </c>
      <c r="E12" s="15">
        <v>46119</v>
      </c>
      <c r="F12" s="16">
        <f t="shared" si="0"/>
        <v>46119</v>
      </c>
      <c r="G12" s="23" t="s">
        <v>14</v>
      </c>
      <c r="H12" s="116" t="s">
        <v>13</v>
      </c>
      <c r="I12" s="18" t="s">
        <v>281</v>
      </c>
      <c r="J12" s="117">
        <v>9</v>
      </c>
      <c r="K12" s="52" t="str">
        <f t="shared" si="1"/>
        <v>Apr.22</v>
      </c>
      <c r="L12" s="19" t="s">
        <v>15</v>
      </c>
      <c r="M12" s="19" t="s">
        <v>303</v>
      </c>
      <c r="N12" s="19" t="s">
        <v>15</v>
      </c>
      <c r="O12" s="19" t="s">
        <v>304</v>
      </c>
      <c r="P12" s="19" t="s">
        <v>304</v>
      </c>
      <c r="Q12" s="53" t="s">
        <v>305</v>
      </c>
    </row>
    <row r="13" spans="1:20" ht="27.75" customHeight="1">
      <c r="A13" s="11" t="s">
        <v>12</v>
      </c>
      <c r="B13" s="12" t="s">
        <v>252</v>
      </c>
      <c r="C13" s="13">
        <v>8</v>
      </c>
      <c r="D13" s="15">
        <v>46119</v>
      </c>
      <c r="E13" s="15">
        <v>46120</v>
      </c>
      <c r="F13" s="16">
        <f t="shared" si="0"/>
        <v>46120</v>
      </c>
      <c r="G13" s="23"/>
      <c r="H13" s="22" t="s">
        <v>13</v>
      </c>
      <c r="I13" s="18" t="s">
        <v>282</v>
      </c>
      <c r="J13" s="120"/>
      <c r="K13" s="52" t="str">
        <f t="shared" si="1"/>
        <v>Apr.25/26</v>
      </c>
      <c r="L13" s="19" t="s">
        <v>306</v>
      </c>
      <c r="M13" s="19" t="s">
        <v>15</v>
      </c>
      <c r="N13" s="19" t="s">
        <v>306</v>
      </c>
      <c r="O13" s="19" t="s">
        <v>15</v>
      </c>
      <c r="P13" s="19" t="s">
        <v>307</v>
      </c>
      <c r="Q13" s="53" t="s">
        <v>308</v>
      </c>
    </row>
    <row r="14" spans="1:20" ht="27.75" customHeight="1">
      <c r="A14" s="11" t="s">
        <v>12</v>
      </c>
      <c r="B14" s="12" t="s">
        <v>253</v>
      </c>
      <c r="C14" s="13">
        <v>9</v>
      </c>
      <c r="D14" s="15">
        <v>46120</v>
      </c>
      <c r="E14" s="15">
        <v>46121</v>
      </c>
      <c r="F14" s="16">
        <f t="shared" si="0"/>
        <v>46121</v>
      </c>
      <c r="G14" s="23" t="s">
        <v>14</v>
      </c>
      <c r="H14" s="22" t="s">
        <v>13</v>
      </c>
      <c r="I14" s="18" t="s">
        <v>283</v>
      </c>
      <c r="J14" s="120">
        <v>1</v>
      </c>
      <c r="K14" s="19" t="str">
        <f>Q13</f>
        <v>Apr.29</v>
      </c>
      <c r="L14" s="19" t="s">
        <v>15</v>
      </c>
      <c r="M14" s="19" t="s">
        <v>309</v>
      </c>
      <c r="N14" s="19" t="s">
        <v>15</v>
      </c>
      <c r="O14" s="19" t="s">
        <v>310</v>
      </c>
      <c r="P14" s="19" t="s">
        <v>310</v>
      </c>
      <c r="Q14" s="53" t="s">
        <v>311</v>
      </c>
    </row>
    <row r="15" spans="1:20" ht="27.75" customHeight="1">
      <c r="A15" s="11" t="s">
        <v>12</v>
      </c>
      <c r="B15" s="12" t="s">
        <v>254</v>
      </c>
      <c r="C15" s="13"/>
      <c r="D15" s="15">
        <v>46121</v>
      </c>
      <c r="E15" s="15">
        <v>46122</v>
      </c>
      <c r="F15" s="16">
        <f t="shared" si="0"/>
        <v>46122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255</v>
      </c>
      <c r="C16" s="13">
        <v>1</v>
      </c>
      <c r="D16" s="15">
        <v>46122</v>
      </c>
      <c r="E16" s="15">
        <v>46123</v>
      </c>
      <c r="F16" s="16">
        <f t="shared" si="0"/>
        <v>46123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256</v>
      </c>
      <c r="C17" s="13">
        <v>2</v>
      </c>
      <c r="D17" s="15" t="s">
        <v>111</v>
      </c>
      <c r="E17" s="15" t="s">
        <v>111</v>
      </c>
      <c r="F17" s="16" t="str">
        <f t="shared" si="0"/>
        <v>-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31"/>
    </row>
    <row r="18" spans="1:20" ht="27.75" customHeight="1" thickTop="1" thickBot="1">
      <c r="A18" s="11" t="s">
        <v>12</v>
      </c>
      <c r="B18" s="12" t="s">
        <v>257</v>
      </c>
      <c r="C18" s="13">
        <v>3</v>
      </c>
      <c r="D18" s="15">
        <v>46124</v>
      </c>
      <c r="E18" s="15">
        <v>46125</v>
      </c>
      <c r="F18" s="16">
        <f t="shared" si="0"/>
        <v>46125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1"/>
      <c r="Q18" s="33"/>
      <c r="S18" s="34"/>
      <c r="T18" s="34"/>
    </row>
    <row r="19" spans="1:20" ht="27.75" customHeight="1" thickBot="1">
      <c r="A19" s="11" t="s">
        <v>12</v>
      </c>
      <c r="B19" s="12" t="s">
        <v>258</v>
      </c>
      <c r="C19" s="13">
        <v>4</v>
      </c>
      <c r="D19" s="15">
        <v>46125</v>
      </c>
      <c r="E19" s="15">
        <v>46126</v>
      </c>
      <c r="F19" s="16">
        <f t="shared" si="0"/>
        <v>46126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259</v>
      </c>
      <c r="C20" s="13">
        <v>5</v>
      </c>
      <c r="D20" s="15">
        <v>46126</v>
      </c>
      <c r="E20" s="15">
        <v>46127</v>
      </c>
      <c r="F20" s="16">
        <f t="shared" si="0"/>
        <v>46127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260</v>
      </c>
      <c r="C21" s="13">
        <v>6</v>
      </c>
      <c r="D21" s="15">
        <v>46127</v>
      </c>
      <c r="E21" s="15">
        <v>46128</v>
      </c>
      <c r="F21" s="140">
        <f t="shared" si="0"/>
        <v>46128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261</v>
      </c>
      <c r="C22" s="13">
        <v>7</v>
      </c>
      <c r="D22" s="139">
        <v>46128</v>
      </c>
      <c r="E22" s="139">
        <v>46129</v>
      </c>
      <c r="F22" s="140">
        <f t="shared" si="0"/>
        <v>46129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262</v>
      </c>
      <c r="C23" s="13">
        <v>8</v>
      </c>
      <c r="D23" s="139">
        <v>46129</v>
      </c>
      <c r="E23" s="139">
        <v>46130</v>
      </c>
      <c r="F23" s="140">
        <f t="shared" si="0"/>
        <v>46130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263</v>
      </c>
      <c r="C24" s="13">
        <v>9</v>
      </c>
      <c r="D24" s="139" t="s">
        <v>111</v>
      </c>
      <c r="E24" s="139" t="s">
        <v>111</v>
      </c>
      <c r="F24" s="140" t="str">
        <f t="shared" si="0"/>
        <v>-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264</v>
      </c>
      <c r="C25" s="13"/>
      <c r="D25" s="139">
        <v>46131</v>
      </c>
      <c r="E25" s="139">
        <v>46132</v>
      </c>
      <c r="F25" s="140">
        <f t="shared" si="0"/>
        <v>46132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265</v>
      </c>
      <c r="C26" s="13">
        <v>1</v>
      </c>
      <c r="D26" s="139">
        <v>46132</v>
      </c>
      <c r="E26" s="139">
        <v>46133</v>
      </c>
      <c r="F26" s="140">
        <f t="shared" si="0"/>
        <v>46133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266</v>
      </c>
      <c r="C27" s="13">
        <v>2</v>
      </c>
      <c r="D27" s="139">
        <v>46133</v>
      </c>
      <c r="E27" s="139">
        <v>46134</v>
      </c>
      <c r="F27" s="140">
        <f t="shared" si="0"/>
        <v>46134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267</v>
      </c>
      <c r="C28" s="13">
        <v>3</v>
      </c>
      <c r="D28" s="139">
        <v>46134</v>
      </c>
      <c r="E28" s="139">
        <v>46135</v>
      </c>
      <c r="F28" s="140">
        <f t="shared" si="0"/>
        <v>46135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268</v>
      </c>
      <c r="C29" s="13">
        <v>4</v>
      </c>
      <c r="D29" s="139">
        <v>46135</v>
      </c>
      <c r="E29" s="139">
        <v>46136</v>
      </c>
      <c r="F29" s="140">
        <f t="shared" si="0"/>
        <v>46136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269</v>
      </c>
      <c r="C30" s="13">
        <v>5</v>
      </c>
      <c r="D30" s="139">
        <v>46136</v>
      </c>
      <c r="E30" s="139">
        <v>46137</v>
      </c>
      <c r="F30" s="140">
        <f t="shared" si="0"/>
        <v>46137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270</v>
      </c>
      <c r="C31" s="13">
        <v>6</v>
      </c>
      <c r="D31" s="139" t="s">
        <v>111</v>
      </c>
      <c r="E31" s="139" t="s">
        <v>111</v>
      </c>
      <c r="F31" s="140" t="str">
        <f t="shared" si="0"/>
        <v>-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271</v>
      </c>
      <c r="C32" s="13">
        <v>7</v>
      </c>
      <c r="D32" s="139">
        <v>46138</v>
      </c>
      <c r="E32" s="139">
        <v>46139</v>
      </c>
      <c r="F32" s="140">
        <f t="shared" si="0"/>
        <v>46139</v>
      </c>
      <c r="G32" s="4"/>
      <c r="H32" s="223" t="s">
        <v>23</v>
      </c>
      <c r="I32" s="223"/>
      <c r="J32" s="134"/>
      <c r="K32" s="223" t="s">
        <v>24</v>
      </c>
      <c r="L32" s="223"/>
      <c r="M32" s="224" t="s">
        <v>25</v>
      </c>
      <c r="N32" s="224"/>
      <c r="O32" s="135"/>
      <c r="P32" s="225" t="s">
        <v>26</v>
      </c>
      <c r="Q32" s="225"/>
      <c r="R32" s="17" t="s">
        <v>14</v>
      </c>
      <c r="S32" s="2"/>
    </row>
    <row r="33" spans="1:20" ht="27.75" customHeight="1">
      <c r="A33" s="40" t="s">
        <v>12</v>
      </c>
      <c r="B33" s="12" t="s">
        <v>272</v>
      </c>
      <c r="C33" s="13">
        <v>8</v>
      </c>
      <c r="D33" s="139">
        <v>46139</v>
      </c>
      <c r="E33" s="139">
        <v>46140</v>
      </c>
      <c r="F33" s="140">
        <f t="shared" si="0"/>
        <v>46140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132"/>
      <c r="P33" s="218" t="s">
        <v>29</v>
      </c>
      <c r="Q33" s="218"/>
      <c r="S33" s="2"/>
    </row>
    <row r="34" spans="1:20" ht="27.75" customHeight="1">
      <c r="A34" s="40" t="s">
        <v>12</v>
      </c>
      <c r="B34" s="12" t="s">
        <v>273</v>
      </c>
      <c r="C34" s="13">
        <v>9</v>
      </c>
      <c r="D34" s="139">
        <v>46140</v>
      </c>
      <c r="E34" s="139">
        <v>46141</v>
      </c>
      <c r="F34" s="140">
        <f t="shared" si="0"/>
        <v>46141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132"/>
      <c r="P34" s="218" t="s">
        <v>33</v>
      </c>
      <c r="Q34" s="218"/>
      <c r="S34" s="2"/>
    </row>
    <row r="35" spans="1:20" ht="27.75" customHeight="1">
      <c r="A35" s="40" t="s">
        <v>12</v>
      </c>
      <c r="B35" s="12" t="s">
        <v>274</v>
      </c>
      <c r="C35" s="13"/>
      <c r="D35" s="139">
        <v>46141</v>
      </c>
      <c r="E35" s="139">
        <v>46142</v>
      </c>
      <c r="F35" s="140">
        <f t="shared" si="0"/>
        <v>46142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132"/>
      <c r="P35" s="218" t="s">
        <v>36</v>
      </c>
      <c r="Q35" s="218"/>
      <c r="R35" s="61"/>
      <c r="S35" s="2"/>
    </row>
    <row r="36" spans="1:20" ht="26.25" customHeight="1">
      <c r="A36" s="40" t="s">
        <v>12</v>
      </c>
      <c r="B36" s="12" t="s">
        <v>275</v>
      </c>
      <c r="C36" s="13">
        <v>1</v>
      </c>
      <c r="D36" s="139">
        <v>46142</v>
      </c>
      <c r="E36" s="15">
        <v>46143</v>
      </c>
      <c r="F36" s="16">
        <f>E36</f>
        <v>46143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7"/>
      <c r="E37" s="67"/>
      <c r="F37" s="68"/>
      <c r="G37" s="4"/>
      <c r="M37" s="219" t="s">
        <v>37</v>
      </c>
      <c r="N37" s="219"/>
      <c r="O37" s="133"/>
      <c r="P37" s="133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33"/>
      <c r="P38" s="133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33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33"/>
      <c r="Q47" s="133"/>
    </row>
    <row r="48" spans="1:20" ht="15" customHeight="1">
      <c r="P48" s="133"/>
      <c r="Q48" s="133"/>
    </row>
  </sheetData>
  <mergeCells count="35"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33:J33"/>
    <mergeCell ref="K33:L33"/>
    <mergeCell ref="M33:N33"/>
    <mergeCell ref="P33:Q33"/>
    <mergeCell ref="H20:Q21"/>
    <mergeCell ref="H23:I23"/>
    <mergeCell ref="H24:I24"/>
    <mergeCell ref="H25:I25"/>
    <mergeCell ref="H26:I26"/>
    <mergeCell ref="H27:I27"/>
    <mergeCell ref="H29:Q29"/>
    <mergeCell ref="H32:I32"/>
    <mergeCell ref="K32:L32"/>
    <mergeCell ref="M32:N32"/>
    <mergeCell ref="P32:Q32"/>
    <mergeCell ref="P34:Q34"/>
    <mergeCell ref="H35:J35"/>
    <mergeCell ref="K35:L35"/>
    <mergeCell ref="M35:N35"/>
    <mergeCell ref="P35:Q35"/>
    <mergeCell ref="M37:N38"/>
    <mergeCell ref="H42:L42"/>
    <mergeCell ref="H43:L43"/>
    <mergeCell ref="H34:J34"/>
    <mergeCell ref="K34:L34"/>
    <mergeCell ref="M34:N34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69C5-0ED8-4579-A685-65C197D4DEC8}">
  <sheetPr>
    <pageSetUpPr fitToPage="1"/>
  </sheetPr>
  <dimension ref="A1:T48"/>
  <sheetViews>
    <sheetView zoomScale="50" zoomScaleNormal="50" zoomScaleSheetLayoutView="50" workbookViewId="0">
      <selection activeCell="G24" sqref="G24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312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275</v>
      </c>
      <c r="C6" s="13">
        <v>1</v>
      </c>
      <c r="D6" s="14">
        <v>46142</v>
      </c>
      <c r="E6" s="15">
        <v>46143</v>
      </c>
      <c r="F6" s="16">
        <f>E6</f>
        <v>46143</v>
      </c>
      <c r="G6" s="17"/>
      <c r="H6" s="114" t="s">
        <v>13</v>
      </c>
      <c r="I6" s="18" t="s">
        <v>283</v>
      </c>
      <c r="J6" s="49">
        <v>2</v>
      </c>
      <c r="K6" s="141" t="s">
        <v>308</v>
      </c>
      <c r="L6" s="19" t="s">
        <v>15</v>
      </c>
      <c r="M6" s="19" t="s">
        <v>309</v>
      </c>
      <c r="N6" s="19" t="s">
        <v>15</v>
      </c>
      <c r="O6" s="19" t="s">
        <v>310</v>
      </c>
      <c r="P6" s="19" t="s">
        <v>310</v>
      </c>
      <c r="Q6" s="53" t="s">
        <v>311</v>
      </c>
    </row>
    <row r="7" spans="1:20" ht="27.75" customHeight="1">
      <c r="A7" s="11" t="s">
        <v>12</v>
      </c>
      <c r="B7" s="12" t="s">
        <v>313</v>
      </c>
      <c r="C7" s="13">
        <v>2</v>
      </c>
      <c r="D7" s="14">
        <v>46143</v>
      </c>
      <c r="E7" s="15">
        <v>46144</v>
      </c>
      <c r="F7" s="16">
        <f t="shared" ref="F7:F35" si="0">E7</f>
        <v>46144</v>
      </c>
      <c r="G7" s="17" t="s">
        <v>14</v>
      </c>
      <c r="H7" s="86" t="s">
        <v>13</v>
      </c>
      <c r="I7" s="85" t="s">
        <v>346</v>
      </c>
      <c r="J7" s="85">
        <v>3</v>
      </c>
      <c r="K7" s="227" t="s">
        <v>354</v>
      </c>
      <c r="L7" s="228"/>
      <c r="M7" s="228"/>
      <c r="N7" s="228"/>
      <c r="O7" s="228"/>
      <c r="P7" s="228"/>
      <c r="Q7" s="229"/>
    </row>
    <row r="8" spans="1:20" ht="27.75" customHeight="1">
      <c r="A8" s="11" t="s">
        <v>12</v>
      </c>
      <c r="B8" s="12" t="s">
        <v>314</v>
      </c>
      <c r="C8" s="13">
        <v>3</v>
      </c>
      <c r="D8" s="15" t="s">
        <v>111</v>
      </c>
      <c r="E8" s="15" t="s">
        <v>111</v>
      </c>
      <c r="F8" s="16" t="str">
        <f t="shared" si="0"/>
        <v>-</v>
      </c>
      <c r="G8" s="23" t="s">
        <v>14</v>
      </c>
      <c r="H8" s="116" t="s">
        <v>13</v>
      </c>
      <c r="I8" s="18" t="s">
        <v>347</v>
      </c>
      <c r="J8" s="117">
        <v>4</v>
      </c>
      <c r="K8" s="149" t="s">
        <v>356</v>
      </c>
      <c r="L8" s="149" t="s">
        <v>357</v>
      </c>
      <c r="M8" s="19" t="s">
        <v>357</v>
      </c>
      <c r="N8" s="19" t="s">
        <v>15</v>
      </c>
      <c r="O8" s="19" t="s">
        <v>355</v>
      </c>
      <c r="P8" s="19" t="s">
        <v>355</v>
      </c>
      <c r="Q8" s="53" t="s">
        <v>358</v>
      </c>
    </row>
    <row r="9" spans="1:20" ht="27.75" customHeight="1">
      <c r="A9" s="11" t="s">
        <v>12</v>
      </c>
      <c r="B9" s="12" t="s">
        <v>315</v>
      </c>
      <c r="C9" s="13">
        <v>4</v>
      </c>
      <c r="D9" s="14">
        <v>46145</v>
      </c>
      <c r="E9" s="15">
        <v>46146</v>
      </c>
      <c r="F9" s="16">
        <f t="shared" si="0"/>
        <v>46146</v>
      </c>
      <c r="G9" s="23" t="s">
        <v>14</v>
      </c>
      <c r="H9" s="116" t="s">
        <v>13</v>
      </c>
      <c r="I9" s="18" t="s">
        <v>348</v>
      </c>
      <c r="J9" s="117">
        <v>5</v>
      </c>
      <c r="K9" s="19" t="str">
        <f t="shared" ref="K9:K13" si="1">Q8</f>
        <v>May.09/10</v>
      </c>
      <c r="L9" s="19" t="s">
        <v>359</v>
      </c>
      <c r="M9" s="19" t="s">
        <v>15</v>
      </c>
      <c r="N9" s="19" t="s">
        <v>359</v>
      </c>
      <c r="O9" s="19" t="s">
        <v>15</v>
      </c>
      <c r="P9" s="19" t="s">
        <v>360</v>
      </c>
      <c r="Q9" s="53" t="s">
        <v>361</v>
      </c>
    </row>
    <row r="10" spans="1:20" ht="27.75" customHeight="1">
      <c r="A10" s="11" t="s">
        <v>12</v>
      </c>
      <c r="B10" s="12" t="s">
        <v>316</v>
      </c>
      <c r="C10" s="13">
        <v>5</v>
      </c>
      <c r="D10" s="14">
        <v>46146</v>
      </c>
      <c r="E10" s="15">
        <v>46147</v>
      </c>
      <c r="F10" s="16">
        <f t="shared" si="0"/>
        <v>46147</v>
      </c>
      <c r="G10" s="24" t="s">
        <v>14</v>
      </c>
      <c r="H10" s="22" t="s">
        <v>13</v>
      </c>
      <c r="I10" s="18" t="s">
        <v>349</v>
      </c>
      <c r="J10" s="117">
        <v>6</v>
      </c>
      <c r="K10" s="52" t="str">
        <f t="shared" si="1"/>
        <v>May.13</v>
      </c>
      <c r="L10" s="19" t="s">
        <v>15</v>
      </c>
      <c r="M10" s="19" t="s">
        <v>362</v>
      </c>
      <c r="N10" s="19" t="s">
        <v>15</v>
      </c>
      <c r="O10" s="19" t="s">
        <v>364</v>
      </c>
      <c r="P10" s="19" t="s">
        <v>364</v>
      </c>
      <c r="Q10" s="53" t="s">
        <v>365</v>
      </c>
    </row>
    <row r="11" spans="1:20" ht="27.75" customHeight="1">
      <c r="A11" s="11" t="s">
        <v>12</v>
      </c>
      <c r="B11" s="12" t="s">
        <v>317</v>
      </c>
      <c r="C11" s="13">
        <v>6</v>
      </c>
      <c r="D11" s="14">
        <v>46147</v>
      </c>
      <c r="E11" s="15">
        <v>46148</v>
      </c>
      <c r="F11" s="16">
        <f t="shared" si="0"/>
        <v>46148</v>
      </c>
      <c r="G11" s="23" t="s">
        <v>14</v>
      </c>
      <c r="H11" s="22" t="s">
        <v>13</v>
      </c>
      <c r="I11" s="18" t="s">
        <v>350</v>
      </c>
      <c r="J11" s="117">
        <v>7</v>
      </c>
      <c r="K11" s="52" t="str">
        <f t="shared" si="1"/>
        <v>May.16/17</v>
      </c>
      <c r="L11" s="19" t="s">
        <v>366</v>
      </c>
      <c r="M11" s="19" t="s">
        <v>15</v>
      </c>
      <c r="N11" s="19" t="s">
        <v>366</v>
      </c>
      <c r="O11" s="19" t="s">
        <v>15</v>
      </c>
      <c r="P11" s="19" t="s">
        <v>367</v>
      </c>
      <c r="Q11" s="53" t="s">
        <v>368</v>
      </c>
    </row>
    <row r="12" spans="1:20" ht="27.75" customHeight="1">
      <c r="A12" s="11" t="s">
        <v>12</v>
      </c>
      <c r="B12" s="12" t="s">
        <v>318</v>
      </c>
      <c r="C12" s="13">
        <v>7</v>
      </c>
      <c r="D12" s="14">
        <v>46148</v>
      </c>
      <c r="E12" s="15">
        <v>46149</v>
      </c>
      <c r="F12" s="16">
        <f t="shared" si="0"/>
        <v>46149</v>
      </c>
      <c r="G12" s="23" t="s">
        <v>14</v>
      </c>
      <c r="H12" s="116" t="s">
        <v>13</v>
      </c>
      <c r="I12" s="18" t="s">
        <v>351</v>
      </c>
      <c r="J12" s="117">
        <v>8</v>
      </c>
      <c r="K12" s="52" t="str">
        <f t="shared" si="1"/>
        <v>May.20</v>
      </c>
      <c r="L12" s="19" t="s">
        <v>15</v>
      </c>
      <c r="M12" s="19" t="s">
        <v>369</v>
      </c>
      <c r="N12" s="19" t="s">
        <v>15</v>
      </c>
      <c r="O12" s="19" t="s">
        <v>370</v>
      </c>
      <c r="P12" s="19" t="s">
        <v>370</v>
      </c>
      <c r="Q12" s="53" t="s">
        <v>371</v>
      </c>
    </row>
    <row r="13" spans="1:20" ht="27.75" customHeight="1">
      <c r="A13" s="11" t="s">
        <v>12</v>
      </c>
      <c r="B13" s="12" t="s">
        <v>319</v>
      </c>
      <c r="C13" s="13">
        <v>8</v>
      </c>
      <c r="D13" s="14">
        <v>46149</v>
      </c>
      <c r="E13" s="15">
        <v>46150</v>
      </c>
      <c r="F13" s="16">
        <f t="shared" si="0"/>
        <v>46150</v>
      </c>
      <c r="G13" s="23"/>
      <c r="H13" s="22" t="s">
        <v>13</v>
      </c>
      <c r="I13" s="18" t="s">
        <v>352</v>
      </c>
      <c r="J13" s="120">
        <v>9</v>
      </c>
      <c r="K13" s="52" t="str">
        <f t="shared" si="1"/>
        <v>May.23/24</v>
      </c>
      <c r="L13" s="19" t="s">
        <v>372</v>
      </c>
      <c r="M13" s="19" t="s">
        <v>15</v>
      </c>
      <c r="N13" s="19" t="s">
        <v>372</v>
      </c>
      <c r="O13" s="19" t="s">
        <v>15</v>
      </c>
      <c r="P13" s="19" t="s">
        <v>373</v>
      </c>
      <c r="Q13" s="53" t="s">
        <v>374</v>
      </c>
    </row>
    <row r="14" spans="1:20" ht="27.75" customHeight="1">
      <c r="A14" s="11" t="s">
        <v>12</v>
      </c>
      <c r="B14" s="12" t="s">
        <v>320</v>
      </c>
      <c r="C14" s="13">
        <v>9</v>
      </c>
      <c r="D14" s="14">
        <v>46150</v>
      </c>
      <c r="E14" s="15">
        <v>46151</v>
      </c>
      <c r="F14" s="130" t="s">
        <v>344</v>
      </c>
      <c r="G14" s="23" t="s">
        <v>14</v>
      </c>
      <c r="H14" s="22" t="s">
        <v>13</v>
      </c>
      <c r="I14" s="18" t="s">
        <v>353</v>
      </c>
      <c r="J14" s="120"/>
      <c r="K14" s="19" t="str">
        <f>Q13</f>
        <v>May.27</v>
      </c>
      <c r="L14" s="19" t="s">
        <v>15</v>
      </c>
      <c r="M14" s="19" t="s">
        <v>375</v>
      </c>
      <c r="N14" s="19" t="s">
        <v>15</v>
      </c>
      <c r="O14" s="19" t="s">
        <v>376</v>
      </c>
      <c r="P14" s="19" t="s">
        <v>376</v>
      </c>
      <c r="Q14" s="53" t="s">
        <v>377</v>
      </c>
    </row>
    <row r="15" spans="1:20" ht="27.75" customHeight="1">
      <c r="A15" s="11" t="s">
        <v>12</v>
      </c>
      <c r="B15" s="12" t="s">
        <v>321</v>
      </c>
      <c r="C15" s="13"/>
      <c r="D15" s="15" t="s">
        <v>111</v>
      </c>
      <c r="E15" s="15" t="s">
        <v>111</v>
      </c>
      <c r="F15" s="16" t="str">
        <f t="shared" si="0"/>
        <v>-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322</v>
      </c>
      <c r="C16" s="13">
        <v>1</v>
      </c>
      <c r="D16" s="14">
        <v>46152</v>
      </c>
      <c r="E16" s="15">
        <v>46153</v>
      </c>
      <c r="F16" s="16">
        <f t="shared" si="0"/>
        <v>46153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323</v>
      </c>
      <c r="C17" s="13">
        <v>2</v>
      </c>
      <c r="D17" s="14">
        <v>46153</v>
      </c>
      <c r="E17" s="15">
        <v>46154</v>
      </c>
      <c r="F17" s="16">
        <f t="shared" si="0"/>
        <v>46154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42"/>
    </row>
    <row r="18" spans="1:20" ht="27.75" customHeight="1" thickTop="1" thickBot="1">
      <c r="A18" s="11" t="s">
        <v>12</v>
      </c>
      <c r="B18" s="12" t="s">
        <v>324</v>
      </c>
      <c r="C18" s="13">
        <v>3</v>
      </c>
      <c r="D18" s="14">
        <v>46154</v>
      </c>
      <c r="E18" s="15">
        <v>46155</v>
      </c>
      <c r="F18" s="16">
        <f t="shared" si="0"/>
        <v>46155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325</v>
      </c>
      <c r="C19" s="13">
        <v>4</v>
      </c>
      <c r="D19" s="14">
        <v>46155</v>
      </c>
      <c r="E19" s="15">
        <v>46156</v>
      </c>
      <c r="F19" s="16">
        <f t="shared" si="0"/>
        <v>46156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326</v>
      </c>
      <c r="C20" s="13">
        <v>5</v>
      </c>
      <c r="D20" s="14">
        <v>46156</v>
      </c>
      <c r="E20" s="15">
        <v>46157</v>
      </c>
      <c r="F20" s="16">
        <f t="shared" si="0"/>
        <v>46157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327</v>
      </c>
      <c r="C21" s="13">
        <v>6</v>
      </c>
      <c r="D21" s="14">
        <v>46157</v>
      </c>
      <c r="E21" s="15">
        <v>46158</v>
      </c>
      <c r="F21" s="130" t="s">
        <v>345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328</v>
      </c>
      <c r="C22" s="13">
        <v>7</v>
      </c>
      <c r="D22" s="15" t="s">
        <v>111</v>
      </c>
      <c r="E22" s="15" t="s">
        <v>111</v>
      </c>
      <c r="F22" s="148" t="str">
        <f t="shared" si="0"/>
        <v>-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329</v>
      </c>
      <c r="C23" s="13">
        <v>8</v>
      </c>
      <c r="D23" s="14">
        <v>46159</v>
      </c>
      <c r="E23" s="15">
        <v>46160</v>
      </c>
      <c r="F23" s="148">
        <f t="shared" si="0"/>
        <v>46160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330</v>
      </c>
      <c r="C24" s="13">
        <v>9</v>
      </c>
      <c r="D24" s="14">
        <v>46160</v>
      </c>
      <c r="E24" s="15">
        <v>46161</v>
      </c>
      <c r="F24" s="148">
        <f t="shared" si="0"/>
        <v>46161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331</v>
      </c>
      <c r="C25" s="13"/>
      <c r="D25" s="14">
        <v>46161</v>
      </c>
      <c r="E25" s="15">
        <v>46162</v>
      </c>
      <c r="F25" s="148">
        <f t="shared" si="0"/>
        <v>46162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332</v>
      </c>
      <c r="C26" s="13">
        <v>1</v>
      </c>
      <c r="D26" s="14">
        <v>46162</v>
      </c>
      <c r="E26" s="15">
        <v>46163</v>
      </c>
      <c r="F26" s="148">
        <f t="shared" si="0"/>
        <v>46163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333</v>
      </c>
      <c r="C27" s="13">
        <v>2</v>
      </c>
      <c r="D27" s="14">
        <v>46163</v>
      </c>
      <c r="E27" s="15">
        <v>46164</v>
      </c>
      <c r="F27" s="148">
        <f t="shared" si="0"/>
        <v>46164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334</v>
      </c>
      <c r="C28" s="13">
        <v>3</v>
      </c>
      <c r="D28" s="14">
        <v>46164</v>
      </c>
      <c r="E28" s="15">
        <v>46165</v>
      </c>
      <c r="F28" s="148">
        <f t="shared" si="0"/>
        <v>46165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335</v>
      </c>
      <c r="C29" s="13">
        <v>4</v>
      </c>
      <c r="D29" s="15" t="s">
        <v>111</v>
      </c>
      <c r="E29" s="15" t="s">
        <v>111</v>
      </c>
      <c r="F29" s="148" t="str">
        <f t="shared" si="0"/>
        <v>-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336</v>
      </c>
      <c r="C30" s="13">
        <v>5</v>
      </c>
      <c r="D30" s="14">
        <v>46166</v>
      </c>
      <c r="E30" s="15">
        <v>46167</v>
      </c>
      <c r="F30" s="148">
        <f t="shared" si="0"/>
        <v>46167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337</v>
      </c>
      <c r="C31" s="13">
        <v>6</v>
      </c>
      <c r="D31" s="14">
        <v>46167</v>
      </c>
      <c r="E31" s="15">
        <v>46168</v>
      </c>
      <c r="F31" s="148">
        <f t="shared" si="0"/>
        <v>46168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338</v>
      </c>
      <c r="C32" s="13">
        <v>7</v>
      </c>
      <c r="D32" s="14">
        <v>46168</v>
      </c>
      <c r="E32" s="15">
        <v>46169</v>
      </c>
      <c r="F32" s="148">
        <f t="shared" si="0"/>
        <v>46169</v>
      </c>
      <c r="G32" s="4"/>
      <c r="H32" s="223" t="s">
        <v>23</v>
      </c>
      <c r="I32" s="223"/>
      <c r="J32" s="144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339</v>
      </c>
      <c r="C33" s="13">
        <v>8</v>
      </c>
      <c r="D33" s="14">
        <v>46169</v>
      </c>
      <c r="E33" s="15">
        <v>46170</v>
      </c>
      <c r="F33" s="148">
        <f t="shared" si="0"/>
        <v>46170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340</v>
      </c>
      <c r="C34" s="13">
        <v>9</v>
      </c>
      <c r="D34" s="14">
        <v>46170</v>
      </c>
      <c r="E34" s="15">
        <v>46171</v>
      </c>
      <c r="F34" s="148">
        <f t="shared" si="0"/>
        <v>46171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341</v>
      </c>
      <c r="C35" s="13"/>
      <c r="D35" s="14">
        <v>46171</v>
      </c>
      <c r="E35" s="15">
        <v>46172</v>
      </c>
      <c r="F35" s="148">
        <f t="shared" si="0"/>
        <v>46172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342</v>
      </c>
      <c r="C36" s="13">
        <v>1</v>
      </c>
      <c r="D36" s="15" t="s">
        <v>111</v>
      </c>
      <c r="E36" s="15" t="s">
        <v>111</v>
      </c>
      <c r="F36" s="16" t="str">
        <f>E36</f>
        <v>-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343</v>
      </c>
      <c r="C37" s="65">
        <v>2</v>
      </c>
      <c r="D37" s="66">
        <v>46173</v>
      </c>
      <c r="E37" s="67">
        <v>46174</v>
      </c>
      <c r="F37" s="68">
        <f>E37</f>
        <v>46174</v>
      </c>
      <c r="G37" s="4"/>
      <c r="M37" s="219" t="s">
        <v>37</v>
      </c>
      <c r="N37" s="219"/>
      <c r="O37" s="143"/>
      <c r="P37" s="143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43"/>
      <c r="P38" s="143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43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43"/>
      <c r="Q47" s="143"/>
    </row>
    <row r="48" spans="1:20" ht="15" customHeight="1">
      <c r="P48" s="143"/>
      <c r="Q48" s="143"/>
    </row>
  </sheetData>
  <mergeCells count="37">
    <mergeCell ref="H27:I27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20:Q21"/>
    <mergeCell ref="H23:I23"/>
    <mergeCell ref="H24:I24"/>
    <mergeCell ref="H25:I25"/>
    <mergeCell ref="H26:I26"/>
    <mergeCell ref="H32:I32"/>
    <mergeCell ref="K32:L32"/>
    <mergeCell ref="M32:N32"/>
    <mergeCell ref="H33:J33"/>
    <mergeCell ref="K33:L33"/>
    <mergeCell ref="M33:N33"/>
    <mergeCell ref="M37:N38"/>
    <mergeCell ref="H42:L42"/>
    <mergeCell ref="H43:L43"/>
    <mergeCell ref="K7:Q7"/>
    <mergeCell ref="O32:P32"/>
    <mergeCell ref="O33:P33"/>
    <mergeCell ref="O34:P34"/>
    <mergeCell ref="O35:P35"/>
    <mergeCell ref="H18:Q18"/>
    <mergeCell ref="H34:J34"/>
    <mergeCell ref="K34:L34"/>
    <mergeCell ref="M34:N34"/>
    <mergeCell ref="H35:J35"/>
    <mergeCell ref="K35:L35"/>
    <mergeCell ref="M35:N35"/>
    <mergeCell ref="H29:Q29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77B8-E23D-4A24-ABC2-E784D9AC0B70}">
  <sheetPr>
    <pageSetUpPr fitToPage="1"/>
  </sheetPr>
  <dimension ref="A1:T48"/>
  <sheetViews>
    <sheetView zoomScale="50" zoomScaleNormal="50" zoomScaleSheetLayoutView="50" workbookViewId="0">
      <selection activeCell="Q15" sqref="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378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343</v>
      </c>
      <c r="C6" s="13">
        <v>2</v>
      </c>
      <c r="D6" s="14">
        <v>46173</v>
      </c>
      <c r="E6" s="15">
        <v>46174</v>
      </c>
      <c r="F6" s="16">
        <f>E6</f>
        <v>46174</v>
      </c>
      <c r="G6" s="17"/>
      <c r="H6" s="114" t="s">
        <v>13</v>
      </c>
      <c r="I6" s="156" t="s">
        <v>412</v>
      </c>
      <c r="J6" s="49">
        <v>1</v>
      </c>
      <c r="K6" s="141" t="s">
        <v>411</v>
      </c>
      <c r="L6" s="141" t="s">
        <v>421</v>
      </c>
      <c r="M6" s="141" t="s">
        <v>15</v>
      </c>
      <c r="N6" s="141" t="s">
        <v>421</v>
      </c>
      <c r="O6" s="141" t="s">
        <v>15</v>
      </c>
      <c r="P6" s="141" t="s">
        <v>422</v>
      </c>
      <c r="Q6" s="157" t="s">
        <v>423</v>
      </c>
    </row>
    <row r="7" spans="1:20" ht="27.75" customHeight="1">
      <c r="A7" s="11" t="s">
        <v>12</v>
      </c>
      <c r="B7" s="12" t="s">
        <v>379</v>
      </c>
      <c r="C7" s="13">
        <v>3</v>
      </c>
      <c r="D7" s="14">
        <v>46174</v>
      </c>
      <c r="E7" s="15">
        <v>46175</v>
      </c>
      <c r="F7" s="16">
        <f t="shared" ref="F7:F35" si="0">E7</f>
        <v>46175</v>
      </c>
      <c r="G7" s="17" t="s">
        <v>14</v>
      </c>
      <c r="H7" s="87" t="s">
        <v>13</v>
      </c>
      <c r="I7" s="18" t="s">
        <v>413</v>
      </c>
      <c r="J7" s="94">
        <v>2</v>
      </c>
      <c r="K7" s="19" t="str">
        <f t="shared" ref="K7:K13" si="1">Q6</f>
        <v>Jun.03</v>
      </c>
      <c r="L7" s="98" t="s">
        <v>15</v>
      </c>
      <c r="M7" s="19" t="s">
        <v>424</v>
      </c>
      <c r="N7" s="98" t="s">
        <v>15</v>
      </c>
      <c r="O7" s="19" t="s">
        <v>425</v>
      </c>
      <c r="P7" s="19" t="s">
        <v>425</v>
      </c>
      <c r="Q7" s="155" t="s">
        <v>426</v>
      </c>
    </row>
    <row r="8" spans="1:20" ht="27.75" customHeight="1">
      <c r="A8" s="11" t="s">
        <v>12</v>
      </c>
      <c r="B8" s="12" t="s">
        <v>380</v>
      </c>
      <c r="C8" s="13">
        <v>4</v>
      </c>
      <c r="D8" s="14">
        <v>46175</v>
      </c>
      <c r="E8" s="15">
        <v>46176</v>
      </c>
      <c r="F8" s="16">
        <f t="shared" si="0"/>
        <v>46176</v>
      </c>
      <c r="G8" s="23" t="s">
        <v>14</v>
      </c>
      <c r="H8" s="116" t="s">
        <v>13</v>
      </c>
      <c r="I8" s="18" t="s">
        <v>414</v>
      </c>
      <c r="J8" s="117">
        <v>3</v>
      </c>
      <c r="K8" s="19" t="str">
        <f t="shared" si="1"/>
        <v>Jun.06/07</v>
      </c>
      <c r="L8" s="19" t="s">
        <v>428</v>
      </c>
      <c r="M8" s="19" t="s">
        <v>15</v>
      </c>
      <c r="N8" s="19" t="s">
        <v>428</v>
      </c>
      <c r="O8" s="19" t="s">
        <v>15</v>
      </c>
      <c r="P8" s="19" t="s">
        <v>427</v>
      </c>
      <c r="Q8" s="53" t="s">
        <v>429</v>
      </c>
    </row>
    <row r="9" spans="1:20" ht="27.75" customHeight="1">
      <c r="A9" s="11" t="s">
        <v>12</v>
      </c>
      <c r="B9" s="12" t="s">
        <v>381</v>
      </c>
      <c r="C9" s="13">
        <v>5</v>
      </c>
      <c r="D9" s="14">
        <v>46176</v>
      </c>
      <c r="E9" s="15">
        <v>46177</v>
      </c>
      <c r="F9" s="16">
        <f t="shared" si="0"/>
        <v>46177</v>
      </c>
      <c r="G9" s="23" t="s">
        <v>14</v>
      </c>
      <c r="H9" s="116" t="s">
        <v>13</v>
      </c>
      <c r="I9" s="18" t="s">
        <v>415</v>
      </c>
      <c r="J9" s="94">
        <v>4</v>
      </c>
      <c r="K9" s="19" t="str">
        <f t="shared" si="1"/>
        <v>Jun.10</v>
      </c>
      <c r="L9" s="98" t="s">
        <v>15</v>
      </c>
      <c r="M9" s="19" t="s">
        <v>430</v>
      </c>
      <c r="N9" s="98" t="s">
        <v>15</v>
      </c>
      <c r="O9" s="19" t="s">
        <v>431</v>
      </c>
      <c r="P9" s="19" t="s">
        <v>431</v>
      </c>
      <c r="Q9" s="155" t="s">
        <v>432</v>
      </c>
    </row>
    <row r="10" spans="1:20" ht="27.75" customHeight="1">
      <c r="A10" s="11" t="s">
        <v>12</v>
      </c>
      <c r="B10" s="12" t="s">
        <v>382</v>
      </c>
      <c r="C10" s="13">
        <v>6</v>
      </c>
      <c r="D10" s="14">
        <v>46177</v>
      </c>
      <c r="E10" s="15">
        <v>46178</v>
      </c>
      <c r="F10" s="16">
        <f t="shared" si="0"/>
        <v>46178</v>
      </c>
      <c r="G10" s="24" t="s">
        <v>14</v>
      </c>
      <c r="H10" s="22" t="s">
        <v>13</v>
      </c>
      <c r="I10" s="18" t="s">
        <v>416</v>
      </c>
      <c r="J10" s="117">
        <v>5</v>
      </c>
      <c r="K10" s="52" t="str">
        <f t="shared" si="1"/>
        <v>Jun.13/14</v>
      </c>
      <c r="L10" s="19" t="s">
        <v>433</v>
      </c>
      <c r="M10" s="19" t="s">
        <v>15</v>
      </c>
      <c r="N10" s="19" t="s">
        <v>433</v>
      </c>
      <c r="O10" s="19" t="s">
        <v>15</v>
      </c>
      <c r="P10" s="19" t="s">
        <v>434</v>
      </c>
      <c r="Q10" s="53" t="s">
        <v>435</v>
      </c>
    </row>
    <row r="11" spans="1:20" ht="27.75" customHeight="1">
      <c r="A11" s="11" t="s">
        <v>12</v>
      </c>
      <c r="B11" s="12" t="s">
        <v>383</v>
      </c>
      <c r="C11" s="13">
        <v>7</v>
      </c>
      <c r="D11" s="14">
        <v>46178</v>
      </c>
      <c r="E11" s="15">
        <v>46179</v>
      </c>
      <c r="F11" s="16">
        <f t="shared" si="0"/>
        <v>46179</v>
      </c>
      <c r="G11" s="23" t="s">
        <v>14</v>
      </c>
      <c r="H11" s="22" t="s">
        <v>13</v>
      </c>
      <c r="I11" s="18" t="s">
        <v>417</v>
      </c>
      <c r="J11" s="94">
        <v>6</v>
      </c>
      <c r="K11" s="52" t="str">
        <f t="shared" si="1"/>
        <v>Jun.17</v>
      </c>
      <c r="L11" s="98" t="s">
        <v>15</v>
      </c>
      <c r="M11" s="19" t="s">
        <v>436</v>
      </c>
      <c r="N11" s="98" t="s">
        <v>15</v>
      </c>
      <c r="O11" s="19" t="s">
        <v>437</v>
      </c>
      <c r="P11" s="19" t="s">
        <v>437</v>
      </c>
      <c r="Q11" s="155" t="s">
        <v>438</v>
      </c>
    </row>
    <row r="12" spans="1:20" ht="27.75" customHeight="1">
      <c r="A12" s="11" t="s">
        <v>12</v>
      </c>
      <c r="B12" s="12" t="s">
        <v>384</v>
      </c>
      <c r="C12" s="13">
        <v>8</v>
      </c>
      <c r="D12" s="15" t="s">
        <v>111</v>
      </c>
      <c r="E12" s="15" t="s">
        <v>111</v>
      </c>
      <c r="F12" s="16" t="str">
        <f t="shared" si="0"/>
        <v>-</v>
      </c>
      <c r="G12" s="23" t="s">
        <v>14</v>
      </c>
      <c r="H12" s="116" t="s">
        <v>13</v>
      </c>
      <c r="I12" s="18" t="s">
        <v>418</v>
      </c>
      <c r="J12" s="117">
        <v>7</v>
      </c>
      <c r="K12" s="52" t="str">
        <f t="shared" si="1"/>
        <v>Jun.20/21</v>
      </c>
      <c r="L12" s="19" t="s">
        <v>439</v>
      </c>
      <c r="M12" s="19" t="s">
        <v>15</v>
      </c>
      <c r="N12" s="19" t="s">
        <v>439</v>
      </c>
      <c r="O12" s="19" t="s">
        <v>15</v>
      </c>
      <c r="P12" s="19" t="s">
        <v>440</v>
      </c>
      <c r="Q12" s="53" t="s">
        <v>441</v>
      </c>
    </row>
    <row r="13" spans="1:20" ht="27.75" customHeight="1">
      <c r="A13" s="11" t="s">
        <v>12</v>
      </c>
      <c r="B13" s="12" t="s">
        <v>385</v>
      </c>
      <c r="C13" s="13">
        <v>9</v>
      </c>
      <c r="D13" s="14">
        <v>46180</v>
      </c>
      <c r="E13" s="15">
        <v>46181</v>
      </c>
      <c r="F13" s="148">
        <f t="shared" si="0"/>
        <v>46181</v>
      </c>
      <c r="G13" s="23"/>
      <c r="H13" s="22" t="s">
        <v>13</v>
      </c>
      <c r="I13" s="18" t="s">
        <v>419</v>
      </c>
      <c r="J13" s="94">
        <v>8</v>
      </c>
      <c r="K13" s="52" t="str">
        <f t="shared" si="1"/>
        <v>Jun.24</v>
      </c>
      <c r="L13" s="98" t="s">
        <v>15</v>
      </c>
      <c r="M13" s="19" t="s">
        <v>442</v>
      </c>
      <c r="N13" s="98" t="s">
        <v>15</v>
      </c>
      <c r="O13" s="19" t="s">
        <v>443</v>
      </c>
      <c r="P13" s="19" t="s">
        <v>443</v>
      </c>
      <c r="Q13" s="155" t="s">
        <v>444</v>
      </c>
    </row>
    <row r="14" spans="1:20" ht="27.75" customHeight="1">
      <c r="A14" s="11" t="s">
        <v>12</v>
      </c>
      <c r="B14" s="12" t="s">
        <v>386</v>
      </c>
      <c r="C14" s="13"/>
      <c r="D14" s="14">
        <v>46181</v>
      </c>
      <c r="E14" s="15">
        <v>46182</v>
      </c>
      <c r="F14" s="148">
        <f t="shared" si="0"/>
        <v>46182</v>
      </c>
      <c r="G14" s="23" t="s">
        <v>14</v>
      </c>
      <c r="H14" s="22" t="s">
        <v>13</v>
      </c>
      <c r="I14" s="18" t="s">
        <v>420</v>
      </c>
      <c r="J14" s="117">
        <v>9</v>
      </c>
      <c r="K14" s="19" t="str">
        <f>Q13</f>
        <v>Jun.27/28</v>
      </c>
      <c r="L14" s="19" t="s">
        <v>445</v>
      </c>
      <c r="M14" s="19" t="s">
        <v>15</v>
      </c>
      <c r="N14" s="19" t="s">
        <v>445</v>
      </c>
      <c r="O14" s="19" t="s">
        <v>15</v>
      </c>
      <c r="P14" s="19" t="s">
        <v>446</v>
      </c>
      <c r="Q14" s="53" t="s">
        <v>447</v>
      </c>
    </row>
    <row r="15" spans="1:20" ht="27.75" customHeight="1">
      <c r="A15" s="11" t="s">
        <v>12</v>
      </c>
      <c r="B15" s="12" t="s">
        <v>387</v>
      </c>
      <c r="C15" s="13">
        <v>1</v>
      </c>
      <c r="D15" s="14">
        <v>46182</v>
      </c>
      <c r="E15" s="15">
        <v>46183</v>
      </c>
      <c r="F15" s="148">
        <f t="shared" si="0"/>
        <v>46183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388</v>
      </c>
      <c r="C16" s="13">
        <v>2</v>
      </c>
      <c r="D16" s="14">
        <v>46183</v>
      </c>
      <c r="E16" s="15">
        <v>46184</v>
      </c>
      <c r="F16" s="148">
        <f t="shared" si="0"/>
        <v>46184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389</v>
      </c>
      <c r="C17" s="13">
        <v>3</v>
      </c>
      <c r="D17" s="14">
        <v>46184</v>
      </c>
      <c r="E17" s="15">
        <v>46185</v>
      </c>
      <c r="F17" s="148">
        <f t="shared" si="0"/>
        <v>46185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47"/>
    </row>
    <row r="18" spans="1:20" ht="27.75" customHeight="1" thickTop="1" thickBot="1">
      <c r="A18" s="11" t="s">
        <v>12</v>
      </c>
      <c r="B18" s="12" t="s">
        <v>390</v>
      </c>
      <c r="C18" s="13">
        <v>4</v>
      </c>
      <c r="D18" s="14">
        <v>46185</v>
      </c>
      <c r="E18" s="15">
        <v>46186</v>
      </c>
      <c r="F18" s="148">
        <f t="shared" si="0"/>
        <v>46186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391</v>
      </c>
      <c r="C19" s="13">
        <v>5</v>
      </c>
      <c r="D19" s="15" t="s">
        <v>111</v>
      </c>
      <c r="E19" s="15" t="s">
        <v>111</v>
      </c>
      <c r="F19" s="148" t="str">
        <f t="shared" si="0"/>
        <v>-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392</v>
      </c>
      <c r="C20" s="13">
        <v>6</v>
      </c>
      <c r="D20" s="14">
        <v>46187</v>
      </c>
      <c r="E20" s="15">
        <v>46188</v>
      </c>
      <c r="F20" s="148">
        <f t="shared" si="0"/>
        <v>46188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393</v>
      </c>
      <c r="C21" s="13">
        <v>7</v>
      </c>
      <c r="D21" s="14">
        <v>46188</v>
      </c>
      <c r="E21" s="15">
        <v>46189</v>
      </c>
      <c r="F21" s="148">
        <f t="shared" si="0"/>
        <v>46189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394</v>
      </c>
      <c r="C22" s="13">
        <v>8</v>
      </c>
      <c r="D22" s="14">
        <v>46189</v>
      </c>
      <c r="E22" s="15">
        <v>46190</v>
      </c>
      <c r="F22" s="148">
        <f t="shared" si="0"/>
        <v>46190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395</v>
      </c>
      <c r="C23" s="13">
        <v>9</v>
      </c>
      <c r="D23" s="14">
        <v>46190</v>
      </c>
      <c r="E23" s="15">
        <v>46191</v>
      </c>
      <c r="F23" s="148">
        <f t="shared" si="0"/>
        <v>46191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396</v>
      </c>
      <c r="C24" s="13"/>
      <c r="D24" s="14">
        <v>46191</v>
      </c>
      <c r="E24" s="15">
        <v>46192</v>
      </c>
      <c r="F24" s="148">
        <f t="shared" si="0"/>
        <v>46192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397</v>
      </c>
      <c r="C25" s="13">
        <v>1</v>
      </c>
      <c r="D25" s="14">
        <v>46192</v>
      </c>
      <c r="E25" s="15">
        <v>46193</v>
      </c>
      <c r="F25" s="154" t="s">
        <v>409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398</v>
      </c>
      <c r="C26" s="13">
        <v>2</v>
      </c>
      <c r="D26" s="15" t="s">
        <v>111</v>
      </c>
      <c r="E26" s="15" t="s">
        <v>111</v>
      </c>
      <c r="F26" s="148" t="str">
        <f t="shared" si="0"/>
        <v>-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399</v>
      </c>
      <c r="C27" s="13">
        <v>3</v>
      </c>
      <c r="D27" s="14">
        <v>46194</v>
      </c>
      <c r="E27" s="15">
        <v>46195</v>
      </c>
      <c r="F27" s="148">
        <f t="shared" si="0"/>
        <v>46195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400</v>
      </c>
      <c r="C28" s="13">
        <v>4</v>
      </c>
      <c r="D28" s="14">
        <v>46195</v>
      </c>
      <c r="E28" s="15">
        <v>46196</v>
      </c>
      <c r="F28" s="148">
        <f t="shared" si="0"/>
        <v>46196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401</v>
      </c>
      <c r="C29" s="13">
        <v>5</v>
      </c>
      <c r="D29" s="14">
        <v>46196</v>
      </c>
      <c r="E29" s="15">
        <v>46197</v>
      </c>
      <c r="F29" s="148">
        <f t="shared" si="0"/>
        <v>46197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402</v>
      </c>
      <c r="C30" s="13">
        <v>6</v>
      </c>
      <c r="D30" s="14">
        <v>46197</v>
      </c>
      <c r="E30" s="15">
        <v>46198</v>
      </c>
      <c r="F30" s="148">
        <f t="shared" si="0"/>
        <v>46198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403</v>
      </c>
      <c r="C31" s="13">
        <v>7</v>
      </c>
      <c r="D31" s="14">
        <v>46198</v>
      </c>
      <c r="E31" s="15">
        <v>46199</v>
      </c>
      <c r="F31" s="148">
        <f t="shared" si="0"/>
        <v>46199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404</v>
      </c>
      <c r="C32" s="13">
        <v>8</v>
      </c>
      <c r="D32" s="14">
        <v>46199</v>
      </c>
      <c r="E32" s="15">
        <v>46200</v>
      </c>
      <c r="F32" s="154" t="s">
        <v>410</v>
      </c>
      <c r="G32" s="4"/>
      <c r="H32" s="223" t="s">
        <v>23</v>
      </c>
      <c r="I32" s="223"/>
      <c r="J32" s="146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405</v>
      </c>
      <c r="C33" s="13">
        <v>9</v>
      </c>
      <c r="D33" s="15" t="s">
        <v>111</v>
      </c>
      <c r="E33" s="15" t="s">
        <v>111</v>
      </c>
      <c r="F33" s="148" t="str">
        <f t="shared" si="0"/>
        <v>-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406</v>
      </c>
      <c r="C34" s="13"/>
      <c r="D34" s="14">
        <v>46201</v>
      </c>
      <c r="E34" s="15">
        <v>46202</v>
      </c>
      <c r="F34" s="148">
        <f t="shared" si="0"/>
        <v>46202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407</v>
      </c>
      <c r="C35" s="13">
        <v>1</v>
      </c>
      <c r="D35" s="14">
        <v>46202</v>
      </c>
      <c r="E35" s="15">
        <v>46203</v>
      </c>
      <c r="F35" s="148">
        <f t="shared" si="0"/>
        <v>46203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408</v>
      </c>
      <c r="C36" s="13">
        <v>2</v>
      </c>
      <c r="D36" s="14">
        <v>46203</v>
      </c>
      <c r="E36" s="15">
        <v>46204</v>
      </c>
      <c r="F36" s="16">
        <f>E36</f>
        <v>46204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6"/>
      <c r="E37" s="67"/>
      <c r="F37" s="68"/>
      <c r="G37" s="4"/>
      <c r="M37" s="219" t="s">
        <v>37</v>
      </c>
      <c r="N37" s="219"/>
      <c r="O37" s="145"/>
      <c r="P37" s="145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45"/>
      <c r="P38" s="145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45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45"/>
      <c r="Q47" s="145"/>
    </row>
    <row r="48" spans="1:20" ht="15" customHeight="1">
      <c r="P48" s="145"/>
      <c r="Q48" s="145"/>
    </row>
  </sheetData>
  <mergeCells count="36">
    <mergeCell ref="H43:L4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6:I26"/>
    <mergeCell ref="H27:I27"/>
    <mergeCell ref="H29:Q29"/>
    <mergeCell ref="H32:I32"/>
    <mergeCell ref="K32:L32"/>
    <mergeCell ref="M32:N32"/>
    <mergeCell ref="O32:P32"/>
    <mergeCell ref="H18:Q18"/>
    <mergeCell ref="H20:Q21"/>
    <mergeCell ref="H23:I23"/>
    <mergeCell ref="H24:I24"/>
    <mergeCell ref="H25:I25"/>
    <mergeCell ref="A1:Q1"/>
    <mergeCell ref="A3:F3"/>
    <mergeCell ref="H3:Q4"/>
    <mergeCell ref="A4:A5"/>
    <mergeCell ref="B4:B5"/>
    <mergeCell ref="C4:C5"/>
    <mergeCell ref="D4:D5"/>
    <mergeCell ref="E4:E5"/>
    <mergeCell ref="F4:F5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9CC4-B756-4460-87B4-BCE123A7EB4C}">
  <sheetPr>
    <pageSetUpPr fitToPage="1"/>
  </sheetPr>
  <dimension ref="A1:T48"/>
  <sheetViews>
    <sheetView view="pageBreakPreview" topLeftCell="A3" zoomScale="50" zoomScaleNormal="50" zoomScaleSheetLayoutView="50" workbookViewId="0">
      <selection activeCell="L15" sqref="L15: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448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408</v>
      </c>
      <c r="C6" s="13">
        <v>2</v>
      </c>
      <c r="D6" s="14">
        <v>46203</v>
      </c>
      <c r="E6" s="15">
        <v>46204</v>
      </c>
      <c r="F6" s="16">
        <f>E6</f>
        <v>46204</v>
      </c>
      <c r="G6" s="17"/>
      <c r="H6" s="114" t="s">
        <v>13</v>
      </c>
      <c r="I6" s="18" t="s">
        <v>420</v>
      </c>
      <c r="J6" s="49">
        <v>9</v>
      </c>
      <c r="K6" s="141" t="s">
        <v>489</v>
      </c>
      <c r="L6" s="19" t="s">
        <v>445</v>
      </c>
      <c r="M6" s="19" t="s">
        <v>15</v>
      </c>
      <c r="N6" s="19" t="s">
        <v>445</v>
      </c>
      <c r="O6" s="19" t="s">
        <v>15</v>
      </c>
      <c r="P6" s="19" t="s">
        <v>446</v>
      </c>
      <c r="Q6" s="53" t="s">
        <v>447</v>
      </c>
    </row>
    <row r="7" spans="1:20" ht="27.75" customHeight="1">
      <c r="A7" s="11" t="s">
        <v>12</v>
      </c>
      <c r="B7" s="12" t="s">
        <v>449</v>
      </c>
      <c r="C7" s="13">
        <v>3</v>
      </c>
      <c r="D7" s="14">
        <v>46204</v>
      </c>
      <c r="E7" s="15">
        <v>46205</v>
      </c>
      <c r="F7" s="16">
        <f t="shared" ref="F7:F35" si="0">E7</f>
        <v>46205</v>
      </c>
      <c r="G7" s="17" t="s">
        <v>14</v>
      </c>
      <c r="H7" s="87" t="s">
        <v>13</v>
      </c>
      <c r="I7" s="18" t="s">
        <v>480</v>
      </c>
      <c r="J7" s="94">
        <v>2</v>
      </c>
      <c r="K7" s="19" t="str">
        <f t="shared" ref="K7:K13" si="1">Q6</f>
        <v>Jul.01</v>
      </c>
      <c r="L7" s="98" t="s">
        <v>15</v>
      </c>
      <c r="M7" s="19" t="s">
        <v>490</v>
      </c>
      <c r="N7" s="98" t="s">
        <v>15</v>
      </c>
      <c r="O7" s="19" t="s">
        <v>491</v>
      </c>
      <c r="P7" s="19" t="s">
        <v>491</v>
      </c>
      <c r="Q7" s="155" t="s">
        <v>492</v>
      </c>
    </row>
    <row r="8" spans="1:20" ht="27.75" customHeight="1">
      <c r="A8" s="11" t="s">
        <v>12</v>
      </c>
      <c r="B8" s="12" t="s">
        <v>450</v>
      </c>
      <c r="C8" s="13">
        <v>4</v>
      </c>
      <c r="D8" s="14">
        <v>46205</v>
      </c>
      <c r="E8" s="15">
        <v>46206</v>
      </c>
      <c r="F8" s="16">
        <f t="shared" si="0"/>
        <v>46206</v>
      </c>
      <c r="G8" s="23" t="s">
        <v>14</v>
      </c>
      <c r="H8" s="116" t="s">
        <v>13</v>
      </c>
      <c r="I8" s="18" t="s">
        <v>481</v>
      </c>
      <c r="J8" s="117">
        <v>1</v>
      </c>
      <c r="K8" s="19" t="str">
        <f t="shared" si="1"/>
        <v>Jul.04/05</v>
      </c>
      <c r="L8" s="19" t="s">
        <v>493</v>
      </c>
      <c r="M8" s="98" t="s">
        <v>15</v>
      </c>
      <c r="N8" s="19" t="s">
        <v>493</v>
      </c>
      <c r="O8" s="98" t="s">
        <v>15</v>
      </c>
      <c r="P8" s="19" t="s">
        <v>494</v>
      </c>
      <c r="Q8" s="53" t="s">
        <v>495</v>
      </c>
    </row>
    <row r="9" spans="1:20" ht="27.75" customHeight="1">
      <c r="A9" s="11" t="s">
        <v>12</v>
      </c>
      <c r="B9" s="12" t="s">
        <v>451</v>
      </c>
      <c r="C9" s="13">
        <v>5</v>
      </c>
      <c r="D9" s="14">
        <v>46206</v>
      </c>
      <c r="E9" s="15">
        <v>46207</v>
      </c>
      <c r="F9" s="130">
        <v>46208</v>
      </c>
      <c r="G9" s="23" t="s">
        <v>14</v>
      </c>
      <c r="H9" s="116" t="s">
        <v>13</v>
      </c>
      <c r="I9" s="18" t="s">
        <v>482</v>
      </c>
      <c r="J9" s="94">
        <v>2</v>
      </c>
      <c r="K9" s="19" t="str">
        <f t="shared" si="1"/>
        <v>Jul.08</v>
      </c>
      <c r="L9" s="98" t="s">
        <v>15</v>
      </c>
      <c r="M9" s="19" t="s">
        <v>496</v>
      </c>
      <c r="N9" s="98" t="s">
        <v>15</v>
      </c>
      <c r="O9" s="19" t="s">
        <v>497</v>
      </c>
      <c r="P9" s="19" t="s">
        <v>497</v>
      </c>
      <c r="Q9" s="155" t="s">
        <v>498</v>
      </c>
    </row>
    <row r="10" spans="1:20" ht="27.75" customHeight="1">
      <c r="A10" s="11" t="s">
        <v>12</v>
      </c>
      <c r="B10" s="12" t="s">
        <v>452</v>
      </c>
      <c r="C10" s="13">
        <v>6</v>
      </c>
      <c r="D10" s="15" t="s">
        <v>111</v>
      </c>
      <c r="E10" s="15" t="s">
        <v>111</v>
      </c>
      <c r="F10" s="16" t="str">
        <f t="shared" si="0"/>
        <v>-</v>
      </c>
      <c r="G10" s="24" t="s">
        <v>14</v>
      </c>
      <c r="H10" s="22" t="s">
        <v>13</v>
      </c>
      <c r="I10" s="18" t="s">
        <v>483</v>
      </c>
      <c r="J10" s="117">
        <v>3</v>
      </c>
      <c r="K10" s="52" t="str">
        <f t="shared" si="1"/>
        <v>Jul.11/12</v>
      </c>
      <c r="L10" s="19" t="s">
        <v>499</v>
      </c>
      <c r="M10" s="98" t="s">
        <v>15</v>
      </c>
      <c r="N10" s="19" t="s">
        <v>499</v>
      </c>
      <c r="O10" s="98" t="s">
        <v>15</v>
      </c>
      <c r="P10" s="19" t="s">
        <v>500</v>
      </c>
      <c r="Q10" s="53" t="s">
        <v>501</v>
      </c>
    </row>
    <row r="11" spans="1:20" ht="27.75" customHeight="1">
      <c r="A11" s="11" t="s">
        <v>12</v>
      </c>
      <c r="B11" s="12" t="s">
        <v>453</v>
      </c>
      <c r="C11" s="13">
        <v>7</v>
      </c>
      <c r="D11" s="14">
        <v>46208</v>
      </c>
      <c r="E11" s="15">
        <v>46209</v>
      </c>
      <c r="F11" s="16">
        <f t="shared" si="0"/>
        <v>46209</v>
      </c>
      <c r="G11" s="23" t="s">
        <v>14</v>
      </c>
      <c r="H11" s="22" t="s">
        <v>13</v>
      </c>
      <c r="I11" s="18" t="s">
        <v>484</v>
      </c>
      <c r="J11" s="94">
        <v>4</v>
      </c>
      <c r="K11" s="52" t="str">
        <f t="shared" si="1"/>
        <v>Jul.15</v>
      </c>
      <c r="L11" s="98" t="s">
        <v>15</v>
      </c>
      <c r="M11" s="19" t="s">
        <v>502</v>
      </c>
      <c r="N11" s="98" t="s">
        <v>15</v>
      </c>
      <c r="O11" s="19" t="s">
        <v>503</v>
      </c>
      <c r="P11" s="19" t="s">
        <v>503</v>
      </c>
      <c r="Q11" s="155" t="s">
        <v>504</v>
      </c>
    </row>
    <row r="12" spans="1:20" ht="27.75" customHeight="1">
      <c r="A12" s="11" t="s">
        <v>12</v>
      </c>
      <c r="B12" s="12" t="s">
        <v>454</v>
      </c>
      <c r="C12" s="13">
        <v>8</v>
      </c>
      <c r="D12" s="14">
        <v>46209</v>
      </c>
      <c r="E12" s="15">
        <v>46210</v>
      </c>
      <c r="F12" s="16">
        <f t="shared" si="0"/>
        <v>46210</v>
      </c>
      <c r="G12" s="23" t="s">
        <v>14</v>
      </c>
      <c r="H12" s="116" t="s">
        <v>13</v>
      </c>
      <c r="I12" s="18" t="s">
        <v>485</v>
      </c>
      <c r="J12" s="117">
        <v>5</v>
      </c>
      <c r="K12" s="52" t="str">
        <f t="shared" si="1"/>
        <v>Jul.18/19</v>
      </c>
      <c r="L12" s="19" t="s">
        <v>505</v>
      </c>
      <c r="M12" s="98" t="s">
        <v>15</v>
      </c>
      <c r="N12" s="19" t="s">
        <v>505</v>
      </c>
      <c r="O12" s="98" t="s">
        <v>15</v>
      </c>
      <c r="P12" s="19" t="s">
        <v>506</v>
      </c>
      <c r="Q12" s="53" t="s">
        <v>507</v>
      </c>
    </row>
    <row r="13" spans="1:20" ht="27.75" customHeight="1">
      <c r="A13" s="11" t="s">
        <v>12</v>
      </c>
      <c r="B13" s="12" t="s">
        <v>455</v>
      </c>
      <c r="C13" s="13">
        <v>9</v>
      </c>
      <c r="D13" s="14">
        <v>46210</v>
      </c>
      <c r="E13" s="15">
        <v>46211</v>
      </c>
      <c r="F13" s="148">
        <f t="shared" si="0"/>
        <v>46211</v>
      </c>
      <c r="G13" s="23"/>
      <c r="H13" s="22" t="s">
        <v>13</v>
      </c>
      <c r="I13" s="18" t="s">
        <v>486</v>
      </c>
      <c r="J13" s="94">
        <v>6</v>
      </c>
      <c r="K13" s="52" t="str">
        <f t="shared" si="1"/>
        <v>Jul.22</v>
      </c>
      <c r="L13" s="98" t="s">
        <v>15</v>
      </c>
      <c r="M13" s="19" t="s">
        <v>508</v>
      </c>
      <c r="N13" s="98" t="s">
        <v>15</v>
      </c>
      <c r="O13" s="19" t="s">
        <v>509</v>
      </c>
      <c r="P13" s="19" t="s">
        <v>509</v>
      </c>
      <c r="Q13" s="155" t="s">
        <v>510</v>
      </c>
    </row>
    <row r="14" spans="1:20" ht="27.75" customHeight="1">
      <c r="A14" s="11" t="s">
        <v>12</v>
      </c>
      <c r="B14" s="12" t="s">
        <v>456</v>
      </c>
      <c r="C14" s="13"/>
      <c r="D14" s="14">
        <v>46211</v>
      </c>
      <c r="E14" s="15">
        <v>46212</v>
      </c>
      <c r="F14" s="148">
        <f t="shared" si="0"/>
        <v>46212</v>
      </c>
      <c r="G14" s="23" t="s">
        <v>14</v>
      </c>
      <c r="H14" s="22" t="s">
        <v>13</v>
      </c>
      <c r="I14" s="18" t="s">
        <v>487</v>
      </c>
      <c r="J14" s="117">
        <v>7</v>
      </c>
      <c r="K14" s="19" t="str">
        <f>Q13</f>
        <v>Jul.25/26</v>
      </c>
      <c r="L14" s="19" t="s">
        <v>511</v>
      </c>
      <c r="M14" s="98" t="s">
        <v>15</v>
      </c>
      <c r="N14" s="19" t="s">
        <v>511</v>
      </c>
      <c r="O14" s="98" t="s">
        <v>15</v>
      </c>
      <c r="P14" s="19" t="s">
        <v>512</v>
      </c>
      <c r="Q14" s="53" t="s">
        <v>513</v>
      </c>
    </row>
    <row r="15" spans="1:20" ht="27.75" customHeight="1">
      <c r="A15" s="11" t="s">
        <v>12</v>
      </c>
      <c r="B15" s="12" t="s">
        <v>457</v>
      </c>
      <c r="C15" s="13">
        <v>1</v>
      </c>
      <c r="D15" s="14">
        <v>46212</v>
      </c>
      <c r="E15" s="15">
        <v>46213</v>
      </c>
      <c r="F15" s="148">
        <f t="shared" si="0"/>
        <v>46213</v>
      </c>
      <c r="G15" s="23" t="s">
        <v>14</v>
      </c>
      <c r="H15" s="22" t="s">
        <v>13</v>
      </c>
      <c r="I15" s="18" t="s">
        <v>488</v>
      </c>
      <c r="J15" s="117">
        <v>8</v>
      </c>
      <c r="K15" s="19" t="str">
        <f>Q14</f>
        <v>Jul.29</v>
      </c>
      <c r="L15" s="98" t="s">
        <v>15</v>
      </c>
      <c r="M15" s="19" t="s">
        <v>514</v>
      </c>
      <c r="N15" s="98" t="s">
        <v>15</v>
      </c>
      <c r="O15" s="19" t="s">
        <v>515</v>
      </c>
      <c r="P15" s="19" t="s">
        <v>515</v>
      </c>
      <c r="Q15" s="155" t="s">
        <v>516</v>
      </c>
    </row>
    <row r="16" spans="1:20" ht="27.75" customHeight="1">
      <c r="A16" s="11" t="s">
        <v>12</v>
      </c>
      <c r="B16" s="12" t="s">
        <v>458</v>
      </c>
      <c r="C16" s="13">
        <v>2</v>
      </c>
      <c r="D16" s="14">
        <v>46213</v>
      </c>
      <c r="E16" s="15">
        <v>46214</v>
      </c>
      <c r="F16" s="130">
        <v>46215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459</v>
      </c>
      <c r="C17" s="13">
        <v>3</v>
      </c>
      <c r="D17" s="15" t="s">
        <v>111</v>
      </c>
      <c r="E17" s="15" t="s">
        <v>111</v>
      </c>
      <c r="F17" s="148" t="str">
        <f t="shared" si="0"/>
        <v>-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51"/>
    </row>
    <row r="18" spans="1:20" ht="27.75" customHeight="1" thickTop="1" thickBot="1">
      <c r="A18" s="11" t="s">
        <v>12</v>
      </c>
      <c r="B18" s="12" t="s">
        <v>460</v>
      </c>
      <c r="C18" s="13">
        <v>4</v>
      </c>
      <c r="D18" s="14">
        <v>46215</v>
      </c>
      <c r="E18" s="15">
        <v>46216</v>
      </c>
      <c r="F18" s="148">
        <f t="shared" si="0"/>
        <v>46216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461</v>
      </c>
      <c r="C19" s="13">
        <v>5</v>
      </c>
      <c r="D19" s="14">
        <v>46216</v>
      </c>
      <c r="E19" s="15">
        <v>46217</v>
      </c>
      <c r="F19" s="148">
        <f t="shared" si="0"/>
        <v>46217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462</v>
      </c>
      <c r="C20" s="13">
        <v>6</v>
      </c>
      <c r="D20" s="14">
        <v>46217</v>
      </c>
      <c r="E20" s="15">
        <v>46218</v>
      </c>
      <c r="F20" s="148">
        <f t="shared" si="0"/>
        <v>46218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463</v>
      </c>
      <c r="C21" s="13">
        <v>7</v>
      </c>
      <c r="D21" s="14">
        <v>46218</v>
      </c>
      <c r="E21" s="15">
        <v>46219</v>
      </c>
      <c r="F21" s="148">
        <f t="shared" si="0"/>
        <v>46219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464</v>
      </c>
      <c r="C22" s="13">
        <v>8</v>
      </c>
      <c r="D22" s="14">
        <v>46219</v>
      </c>
      <c r="E22" s="15">
        <v>46220</v>
      </c>
      <c r="F22" s="148">
        <f t="shared" si="0"/>
        <v>46220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465</v>
      </c>
      <c r="C23" s="13">
        <v>9</v>
      </c>
      <c r="D23" s="14">
        <v>46220</v>
      </c>
      <c r="E23" s="15">
        <v>46221</v>
      </c>
      <c r="F23" s="148">
        <f t="shared" si="0"/>
        <v>46221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466</v>
      </c>
      <c r="C24" s="13"/>
      <c r="D24" s="15" t="s">
        <v>111</v>
      </c>
      <c r="E24" s="15" t="s">
        <v>111</v>
      </c>
      <c r="F24" s="148" t="str">
        <f t="shared" si="0"/>
        <v>-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467</v>
      </c>
      <c r="C25" s="13">
        <v>1</v>
      </c>
      <c r="D25" s="14">
        <v>46222</v>
      </c>
      <c r="E25" s="15">
        <v>46223</v>
      </c>
      <c r="F25" s="148">
        <f t="shared" si="0"/>
        <v>46223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468</v>
      </c>
      <c r="C26" s="13">
        <v>2</v>
      </c>
      <c r="D26" s="14">
        <v>46223</v>
      </c>
      <c r="E26" s="15">
        <v>46224</v>
      </c>
      <c r="F26" s="148">
        <f t="shared" si="0"/>
        <v>46224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469</v>
      </c>
      <c r="C27" s="13">
        <v>3</v>
      </c>
      <c r="D27" s="14">
        <v>46224</v>
      </c>
      <c r="E27" s="15">
        <v>46225</v>
      </c>
      <c r="F27" s="148">
        <f t="shared" si="0"/>
        <v>46225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470</v>
      </c>
      <c r="C28" s="13">
        <v>4</v>
      </c>
      <c r="D28" s="14">
        <v>46225</v>
      </c>
      <c r="E28" s="15">
        <v>46226</v>
      </c>
      <c r="F28" s="148">
        <f t="shared" si="0"/>
        <v>46226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471</v>
      </c>
      <c r="C29" s="13">
        <v>5</v>
      </c>
      <c r="D29" s="14">
        <v>46226</v>
      </c>
      <c r="E29" s="15">
        <v>46227</v>
      </c>
      <c r="F29" s="148">
        <f t="shared" si="0"/>
        <v>46227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472</v>
      </c>
      <c r="C30" s="13">
        <v>6</v>
      </c>
      <c r="D30" s="14">
        <v>46227</v>
      </c>
      <c r="E30" s="15">
        <v>46228</v>
      </c>
      <c r="F30" s="148">
        <f t="shared" si="0"/>
        <v>46228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473</v>
      </c>
      <c r="C31" s="13">
        <v>7</v>
      </c>
      <c r="D31" s="15" t="s">
        <v>111</v>
      </c>
      <c r="E31" s="15" t="s">
        <v>111</v>
      </c>
      <c r="F31" s="148" t="str">
        <f t="shared" si="0"/>
        <v>-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474</v>
      </c>
      <c r="C32" s="13">
        <v>8</v>
      </c>
      <c r="D32" s="14">
        <v>46229</v>
      </c>
      <c r="E32" s="15">
        <v>46230</v>
      </c>
      <c r="F32" s="148">
        <f t="shared" si="0"/>
        <v>46230</v>
      </c>
      <c r="G32" s="4"/>
      <c r="H32" s="223" t="s">
        <v>23</v>
      </c>
      <c r="I32" s="223"/>
      <c r="J32" s="153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475</v>
      </c>
      <c r="C33" s="13">
        <v>9</v>
      </c>
      <c r="D33" s="14">
        <v>46230</v>
      </c>
      <c r="E33" s="15">
        <v>46231</v>
      </c>
      <c r="F33" s="148">
        <f t="shared" si="0"/>
        <v>46231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476</v>
      </c>
      <c r="C34" s="13"/>
      <c r="D34" s="14">
        <v>46231</v>
      </c>
      <c r="E34" s="15">
        <v>46232</v>
      </c>
      <c r="F34" s="148">
        <f t="shared" si="0"/>
        <v>46232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477</v>
      </c>
      <c r="C35" s="13">
        <v>1</v>
      </c>
      <c r="D35" s="14">
        <v>46232</v>
      </c>
      <c r="E35" s="15">
        <v>46233</v>
      </c>
      <c r="F35" s="148">
        <f t="shared" si="0"/>
        <v>46233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478</v>
      </c>
      <c r="C36" s="13">
        <v>2</v>
      </c>
      <c r="D36" s="14">
        <v>46233</v>
      </c>
      <c r="E36" s="15">
        <v>46234</v>
      </c>
      <c r="F36" s="16">
        <f>E36</f>
        <v>46234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479</v>
      </c>
      <c r="C37" s="65">
        <v>3</v>
      </c>
      <c r="D37" s="66">
        <v>46234</v>
      </c>
      <c r="E37" s="67">
        <v>46235</v>
      </c>
      <c r="F37" s="158">
        <f>E37</f>
        <v>46235</v>
      </c>
      <c r="G37" s="4"/>
      <c r="M37" s="219" t="s">
        <v>37</v>
      </c>
      <c r="N37" s="219"/>
      <c r="O37" s="152"/>
      <c r="P37" s="152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52"/>
      <c r="P38" s="152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52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52"/>
      <c r="Q47" s="152"/>
    </row>
    <row r="48" spans="1:20" ht="15" customHeight="1">
      <c r="P48" s="152"/>
      <c r="Q48" s="152"/>
    </row>
  </sheetData>
  <mergeCells count="36">
    <mergeCell ref="H26:I26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18:Q18"/>
    <mergeCell ref="H20:Q21"/>
    <mergeCell ref="H23:I23"/>
    <mergeCell ref="H24:I24"/>
    <mergeCell ref="H25:I25"/>
    <mergeCell ref="H27:I27"/>
    <mergeCell ref="H29:Q29"/>
    <mergeCell ref="H32:I32"/>
    <mergeCell ref="K32:L32"/>
    <mergeCell ref="M32:N32"/>
    <mergeCell ref="O32:P32"/>
    <mergeCell ref="H33:J33"/>
    <mergeCell ref="K33:L33"/>
    <mergeCell ref="M33:N33"/>
    <mergeCell ref="O33:P33"/>
    <mergeCell ref="H34:J34"/>
    <mergeCell ref="K34:L34"/>
    <mergeCell ref="M34:N34"/>
    <mergeCell ref="O34:P34"/>
    <mergeCell ref="H43:L43"/>
    <mergeCell ref="H35:J35"/>
    <mergeCell ref="K35:L35"/>
    <mergeCell ref="M35:N35"/>
    <mergeCell ref="O35:P35"/>
    <mergeCell ref="M37:N38"/>
    <mergeCell ref="H42:L4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B5A1-49B6-41A4-8512-FC4D1ECEFB74}">
  <sheetPr>
    <pageSetUpPr fitToPage="1"/>
  </sheetPr>
  <dimension ref="A1:T48"/>
  <sheetViews>
    <sheetView view="pageBreakPreview" zoomScale="50" zoomScaleNormal="50" zoomScaleSheetLayoutView="50" workbookViewId="0">
      <selection activeCell="H14" sqref="H14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517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479</v>
      </c>
      <c r="C6" s="13">
        <v>3</v>
      </c>
      <c r="D6" s="14">
        <v>46234</v>
      </c>
      <c r="E6" s="15">
        <v>46235</v>
      </c>
      <c r="F6" s="16">
        <f>E6</f>
        <v>46235</v>
      </c>
      <c r="G6" s="17"/>
      <c r="H6" s="114" t="s">
        <v>13</v>
      </c>
      <c r="I6" s="156" t="s">
        <v>488</v>
      </c>
      <c r="J6" s="49">
        <v>8</v>
      </c>
      <c r="K6" s="141" t="s">
        <v>513</v>
      </c>
      <c r="L6" s="167" t="s">
        <v>94</v>
      </c>
      <c r="M6" s="141" t="s">
        <v>559</v>
      </c>
      <c r="N6" s="141" t="s">
        <v>94</v>
      </c>
      <c r="O6" s="141" t="s">
        <v>560</v>
      </c>
      <c r="P6" s="141" t="s">
        <v>560</v>
      </c>
      <c r="Q6" s="157" t="s">
        <v>561</v>
      </c>
    </row>
    <row r="7" spans="1:20" ht="27.75" customHeight="1">
      <c r="A7" s="11" t="s">
        <v>12</v>
      </c>
      <c r="B7" s="12" t="s">
        <v>518</v>
      </c>
      <c r="C7" s="13">
        <v>4</v>
      </c>
      <c r="D7" s="14" t="s">
        <v>94</v>
      </c>
      <c r="E7" s="15" t="s">
        <v>94</v>
      </c>
      <c r="F7" s="16" t="str">
        <f t="shared" ref="F7:F35" si="0">E7</f>
        <v>-</v>
      </c>
      <c r="G7" s="17" t="s">
        <v>14</v>
      </c>
      <c r="H7" s="87" t="s">
        <v>13</v>
      </c>
      <c r="I7" s="18" t="s">
        <v>550</v>
      </c>
      <c r="J7" s="94">
        <v>9</v>
      </c>
      <c r="K7" s="19" t="str">
        <f t="shared" ref="K7:K13" si="1">Q6</f>
        <v>Aug.01/02</v>
      </c>
      <c r="L7" s="98" t="s">
        <v>562</v>
      </c>
      <c r="M7" s="19" t="s">
        <v>15</v>
      </c>
      <c r="N7" s="98" t="s">
        <v>562</v>
      </c>
      <c r="O7" s="19" t="s">
        <v>15</v>
      </c>
      <c r="P7" s="98" t="s">
        <v>563</v>
      </c>
      <c r="Q7" s="155" t="s">
        <v>564</v>
      </c>
    </row>
    <row r="8" spans="1:20" ht="27.75" customHeight="1">
      <c r="A8" s="11" t="s">
        <v>12</v>
      </c>
      <c r="B8" s="12" t="s">
        <v>519</v>
      </c>
      <c r="C8" s="13">
        <v>5</v>
      </c>
      <c r="D8" s="14">
        <v>46236</v>
      </c>
      <c r="E8" s="15">
        <v>46237</v>
      </c>
      <c r="F8" s="16">
        <f t="shared" si="0"/>
        <v>46237</v>
      </c>
      <c r="G8" s="23" t="s">
        <v>14</v>
      </c>
      <c r="H8" s="116" t="s">
        <v>13</v>
      </c>
      <c r="I8" s="18" t="s">
        <v>551</v>
      </c>
      <c r="J8" s="117"/>
      <c r="K8" s="19" t="str">
        <f t="shared" si="1"/>
        <v>Aug.05</v>
      </c>
      <c r="L8" s="98" t="s">
        <v>15</v>
      </c>
      <c r="M8" s="98" t="s">
        <v>565</v>
      </c>
      <c r="N8" s="19" t="s">
        <v>15</v>
      </c>
      <c r="O8" s="98" t="s">
        <v>567</v>
      </c>
      <c r="P8" s="98" t="s">
        <v>567</v>
      </c>
      <c r="Q8" s="168" t="s">
        <v>568</v>
      </c>
    </row>
    <row r="9" spans="1:20" ht="27.75" customHeight="1">
      <c r="A9" s="11" t="s">
        <v>12</v>
      </c>
      <c r="B9" s="12" t="s">
        <v>520</v>
      </c>
      <c r="C9" s="13">
        <v>6</v>
      </c>
      <c r="D9" s="14">
        <v>46237</v>
      </c>
      <c r="E9" s="15">
        <v>46238</v>
      </c>
      <c r="F9" s="16">
        <f t="shared" si="0"/>
        <v>46238</v>
      </c>
      <c r="G9" s="23" t="s">
        <v>14</v>
      </c>
      <c r="H9" s="116" t="s">
        <v>13</v>
      </c>
      <c r="I9" s="18" t="s">
        <v>552</v>
      </c>
      <c r="J9" s="94">
        <v>1</v>
      </c>
      <c r="K9" s="19" t="str">
        <f t="shared" si="1"/>
        <v>Aug.08/09</v>
      </c>
      <c r="L9" s="98" t="s">
        <v>569</v>
      </c>
      <c r="M9" s="166" t="s">
        <v>569</v>
      </c>
      <c r="N9" s="98" t="s">
        <v>569</v>
      </c>
      <c r="O9" s="19" t="s">
        <v>15</v>
      </c>
      <c r="P9" s="98" t="s">
        <v>570</v>
      </c>
      <c r="Q9" s="155" t="s">
        <v>571</v>
      </c>
    </row>
    <row r="10" spans="1:20" ht="27.75" customHeight="1">
      <c r="A10" s="11" t="s">
        <v>12</v>
      </c>
      <c r="B10" s="12" t="s">
        <v>521</v>
      </c>
      <c r="C10" s="13">
        <v>7</v>
      </c>
      <c r="D10" s="15">
        <v>46238</v>
      </c>
      <c r="E10" s="15">
        <v>46239</v>
      </c>
      <c r="F10" s="16">
        <f t="shared" si="0"/>
        <v>46239</v>
      </c>
      <c r="G10" s="24" t="s">
        <v>14</v>
      </c>
      <c r="H10" s="86" t="s">
        <v>13</v>
      </c>
      <c r="I10" s="85" t="s">
        <v>553</v>
      </c>
      <c r="J10" s="85"/>
      <c r="K10" s="165"/>
      <c r="L10" s="227" t="s">
        <v>566</v>
      </c>
      <c r="M10" s="228"/>
      <c r="N10" s="228"/>
      <c r="O10" s="228"/>
      <c r="P10" s="228"/>
      <c r="Q10" s="229"/>
    </row>
    <row r="11" spans="1:20" ht="27.75" customHeight="1">
      <c r="A11" s="11" t="s">
        <v>12</v>
      </c>
      <c r="B11" s="12" t="s">
        <v>522</v>
      </c>
      <c r="C11" s="13">
        <v>8</v>
      </c>
      <c r="D11" s="14">
        <v>46239</v>
      </c>
      <c r="E11" s="15">
        <v>46240</v>
      </c>
      <c r="F11" s="16">
        <f t="shared" si="0"/>
        <v>46240</v>
      </c>
      <c r="G11" s="23" t="s">
        <v>14</v>
      </c>
      <c r="H11" s="22" t="s">
        <v>13</v>
      </c>
      <c r="I11" s="18" t="s">
        <v>554</v>
      </c>
      <c r="J11" s="94">
        <v>3</v>
      </c>
      <c r="K11" s="52" t="s">
        <v>572</v>
      </c>
      <c r="L11" s="98" t="s">
        <v>573</v>
      </c>
      <c r="M11" s="19" t="s">
        <v>15</v>
      </c>
      <c r="N11" s="98" t="s">
        <v>573</v>
      </c>
      <c r="O11" s="19" t="s">
        <v>15</v>
      </c>
      <c r="P11" s="98" t="s">
        <v>574</v>
      </c>
      <c r="Q11" s="155" t="s">
        <v>575</v>
      </c>
    </row>
    <row r="12" spans="1:20" ht="27.75" customHeight="1">
      <c r="A12" s="11" t="s">
        <v>12</v>
      </c>
      <c r="B12" s="12" t="s">
        <v>523</v>
      </c>
      <c r="C12" s="13">
        <v>9</v>
      </c>
      <c r="D12" s="14">
        <v>46240</v>
      </c>
      <c r="E12" s="15">
        <v>46241</v>
      </c>
      <c r="F12" s="16">
        <f t="shared" si="0"/>
        <v>46241</v>
      </c>
      <c r="G12" s="23" t="s">
        <v>14</v>
      </c>
      <c r="H12" s="116" t="s">
        <v>13</v>
      </c>
      <c r="I12" s="18" t="s">
        <v>555</v>
      </c>
      <c r="J12" s="117">
        <v>4</v>
      </c>
      <c r="K12" s="52" t="str">
        <f t="shared" si="1"/>
        <v>Aug.19</v>
      </c>
      <c r="L12" s="19" t="s">
        <v>15</v>
      </c>
      <c r="M12" s="98" t="s">
        <v>576</v>
      </c>
      <c r="N12" s="19" t="s">
        <v>15</v>
      </c>
      <c r="O12" s="98" t="s">
        <v>577</v>
      </c>
      <c r="P12" s="98" t="s">
        <v>577</v>
      </c>
      <c r="Q12" s="168" t="s">
        <v>578</v>
      </c>
    </row>
    <row r="13" spans="1:20" ht="27.75" customHeight="1">
      <c r="A13" s="11" t="s">
        <v>12</v>
      </c>
      <c r="B13" s="12" t="s">
        <v>524</v>
      </c>
      <c r="C13" s="13"/>
      <c r="D13" s="14">
        <v>46241</v>
      </c>
      <c r="E13" s="15">
        <v>46242</v>
      </c>
      <c r="F13" s="16">
        <f t="shared" si="0"/>
        <v>46242</v>
      </c>
      <c r="G13" s="23"/>
      <c r="H13" s="22" t="s">
        <v>13</v>
      </c>
      <c r="I13" s="18" t="s">
        <v>556</v>
      </c>
      <c r="J13" s="94">
        <v>5</v>
      </c>
      <c r="K13" s="52" t="str">
        <f t="shared" si="1"/>
        <v>Aug.22/23</v>
      </c>
      <c r="L13" s="98" t="s">
        <v>579</v>
      </c>
      <c r="M13" s="19" t="s">
        <v>15</v>
      </c>
      <c r="N13" s="98" t="s">
        <v>579</v>
      </c>
      <c r="O13" s="19" t="s">
        <v>15</v>
      </c>
      <c r="P13" s="98" t="s">
        <v>580</v>
      </c>
      <c r="Q13" s="155" t="s">
        <v>581</v>
      </c>
    </row>
    <row r="14" spans="1:20" ht="27.75" customHeight="1">
      <c r="A14" s="11" t="s">
        <v>12</v>
      </c>
      <c r="B14" s="12" t="s">
        <v>525</v>
      </c>
      <c r="C14" s="13">
        <v>1</v>
      </c>
      <c r="D14" s="14" t="s">
        <v>94</v>
      </c>
      <c r="E14" s="15" t="s">
        <v>94</v>
      </c>
      <c r="F14" s="16" t="str">
        <f t="shared" si="0"/>
        <v>-</v>
      </c>
      <c r="G14" s="23" t="s">
        <v>14</v>
      </c>
      <c r="H14" s="22" t="s">
        <v>13</v>
      </c>
      <c r="I14" s="18" t="s">
        <v>557</v>
      </c>
      <c r="J14" s="117">
        <v>6</v>
      </c>
      <c r="K14" s="19" t="str">
        <f>Q13</f>
        <v>Aug.26</v>
      </c>
      <c r="L14" s="19" t="s">
        <v>15</v>
      </c>
      <c r="M14" s="98" t="s">
        <v>582</v>
      </c>
      <c r="N14" s="19" t="s">
        <v>15</v>
      </c>
      <c r="O14" s="98" t="s">
        <v>583</v>
      </c>
      <c r="P14" s="98" t="s">
        <v>583</v>
      </c>
      <c r="Q14" s="168" t="s">
        <v>584</v>
      </c>
    </row>
    <row r="15" spans="1:20" ht="27.75" customHeight="1">
      <c r="A15" s="11" t="s">
        <v>12</v>
      </c>
      <c r="B15" s="12" t="s">
        <v>526</v>
      </c>
      <c r="C15" s="13">
        <v>2</v>
      </c>
      <c r="D15" s="14">
        <v>46243</v>
      </c>
      <c r="E15" s="15">
        <v>46244</v>
      </c>
      <c r="F15" s="16">
        <f t="shared" si="0"/>
        <v>46244</v>
      </c>
      <c r="G15" s="23" t="s">
        <v>14</v>
      </c>
      <c r="H15" s="22" t="s">
        <v>13</v>
      </c>
      <c r="I15" s="18" t="s">
        <v>558</v>
      </c>
      <c r="J15" s="117">
        <v>7</v>
      </c>
      <c r="K15" s="19" t="str">
        <f>Q14</f>
        <v>Aug.29/30</v>
      </c>
      <c r="L15" s="98" t="s">
        <v>585</v>
      </c>
      <c r="M15" s="19" t="s">
        <v>15</v>
      </c>
      <c r="N15" s="98" t="s">
        <v>585</v>
      </c>
      <c r="O15" s="19" t="s">
        <v>15</v>
      </c>
      <c r="P15" s="98" t="s">
        <v>586</v>
      </c>
      <c r="Q15" s="155" t="s">
        <v>587</v>
      </c>
    </row>
    <row r="16" spans="1:20" ht="27.75" customHeight="1">
      <c r="A16" s="11" t="s">
        <v>12</v>
      </c>
      <c r="B16" s="12" t="s">
        <v>527</v>
      </c>
      <c r="C16" s="13">
        <v>3</v>
      </c>
      <c r="D16" s="14">
        <v>46244</v>
      </c>
      <c r="E16" s="15">
        <v>46245</v>
      </c>
      <c r="F16" s="16">
        <f t="shared" si="0"/>
        <v>46245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528</v>
      </c>
      <c r="C17" s="13">
        <v>4</v>
      </c>
      <c r="D17" s="15">
        <v>46245</v>
      </c>
      <c r="E17" s="15">
        <v>46246</v>
      </c>
      <c r="F17" s="16">
        <f t="shared" si="0"/>
        <v>46246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59"/>
    </row>
    <row r="18" spans="1:20" ht="27.75" customHeight="1" thickTop="1" thickBot="1">
      <c r="A18" s="11" t="s">
        <v>12</v>
      </c>
      <c r="B18" s="12" t="s">
        <v>529</v>
      </c>
      <c r="C18" s="13">
        <v>5</v>
      </c>
      <c r="D18" s="14">
        <v>46246</v>
      </c>
      <c r="E18" s="15">
        <v>46247</v>
      </c>
      <c r="F18" s="16">
        <f t="shared" si="0"/>
        <v>46247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530</v>
      </c>
      <c r="C19" s="13">
        <v>6</v>
      </c>
      <c r="D19" s="14">
        <v>46247</v>
      </c>
      <c r="E19" s="15">
        <v>46248</v>
      </c>
      <c r="F19" s="16">
        <f t="shared" si="0"/>
        <v>46248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531</v>
      </c>
      <c r="C20" s="13">
        <v>7</v>
      </c>
      <c r="D20" s="14">
        <v>46248</v>
      </c>
      <c r="E20" s="15">
        <v>46249</v>
      </c>
      <c r="F20" s="148">
        <f t="shared" si="0"/>
        <v>46249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532</v>
      </c>
      <c r="C21" s="13">
        <v>8</v>
      </c>
      <c r="D21" s="14" t="s">
        <v>94</v>
      </c>
      <c r="E21" s="15" t="s">
        <v>94</v>
      </c>
      <c r="F21" s="148" t="str">
        <f t="shared" si="0"/>
        <v>-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533</v>
      </c>
      <c r="C22" s="13">
        <v>9</v>
      </c>
      <c r="D22" s="14">
        <v>46250</v>
      </c>
      <c r="E22" s="15">
        <v>46251</v>
      </c>
      <c r="F22" s="148">
        <f t="shared" si="0"/>
        <v>46251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534</v>
      </c>
      <c r="C23" s="13"/>
      <c r="D23" s="14">
        <v>46251</v>
      </c>
      <c r="E23" s="15">
        <v>46252</v>
      </c>
      <c r="F23" s="148">
        <f t="shared" si="0"/>
        <v>46252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535</v>
      </c>
      <c r="C24" s="13">
        <v>1</v>
      </c>
      <c r="D24" s="15">
        <v>46252</v>
      </c>
      <c r="E24" s="15">
        <v>46253</v>
      </c>
      <c r="F24" s="148">
        <f t="shared" si="0"/>
        <v>46253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536</v>
      </c>
      <c r="C25" s="13">
        <v>2</v>
      </c>
      <c r="D25" s="14">
        <v>46253</v>
      </c>
      <c r="E25" s="15">
        <v>46254</v>
      </c>
      <c r="F25" s="148">
        <f t="shared" si="0"/>
        <v>46254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537</v>
      </c>
      <c r="C26" s="13">
        <v>3</v>
      </c>
      <c r="D26" s="14">
        <v>46254</v>
      </c>
      <c r="E26" s="15">
        <v>46255</v>
      </c>
      <c r="F26" s="148">
        <f t="shared" si="0"/>
        <v>46255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538</v>
      </c>
      <c r="C27" s="13">
        <v>4</v>
      </c>
      <c r="D27" s="14">
        <v>46255</v>
      </c>
      <c r="E27" s="15">
        <v>46256</v>
      </c>
      <c r="F27" s="148">
        <f t="shared" si="0"/>
        <v>46256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539</v>
      </c>
      <c r="C28" s="13">
        <v>5</v>
      </c>
      <c r="D28" s="14" t="s">
        <v>94</v>
      </c>
      <c r="E28" s="15" t="s">
        <v>94</v>
      </c>
      <c r="F28" s="148" t="str">
        <f t="shared" si="0"/>
        <v>-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540</v>
      </c>
      <c r="C29" s="13">
        <v>6</v>
      </c>
      <c r="D29" s="14">
        <v>46257</v>
      </c>
      <c r="E29" s="15">
        <v>46258</v>
      </c>
      <c r="F29" s="148">
        <f t="shared" si="0"/>
        <v>46258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541</v>
      </c>
      <c r="C30" s="13">
        <v>7</v>
      </c>
      <c r="D30" s="14">
        <v>46258</v>
      </c>
      <c r="E30" s="15">
        <v>46259</v>
      </c>
      <c r="F30" s="148">
        <f t="shared" si="0"/>
        <v>46259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542</v>
      </c>
      <c r="C31" s="13">
        <v>8</v>
      </c>
      <c r="D31" s="15">
        <v>46259</v>
      </c>
      <c r="E31" s="15">
        <v>46260</v>
      </c>
      <c r="F31" s="148">
        <f t="shared" si="0"/>
        <v>46260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543</v>
      </c>
      <c r="C32" s="13">
        <v>9</v>
      </c>
      <c r="D32" s="14">
        <v>46260</v>
      </c>
      <c r="E32" s="15">
        <v>46261</v>
      </c>
      <c r="F32" s="148">
        <f t="shared" si="0"/>
        <v>46261</v>
      </c>
      <c r="G32" s="4"/>
      <c r="H32" s="223" t="s">
        <v>23</v>
      </c>
      <c r="I32" s="223"/>
      <c r="J32" s="161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544</v>
      </c>
      <c r="C33" s="13"/>
      <c r="D33" s="14">
        <v>46261</v>
      </c>
      <c r="E33" s="15">
        <v>46262</v>
      </c>
      <c r="F33" s="148">
        <f t="shared" si="0"/>
        <v>46262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545</v>
      </c>
      <c r="C34" s="13">
        <v>1</v>
      </c>
      <c r="D34" s="14">
        <v>46262</v>
      </c>
      <c r="E34" s="15">
        <v>46263</v>
      </c>
      <c r="F34" s="130" t="s">
        <v>549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546</v>
      </c>
      <c r="C35" s="13">
        <v>2</v>
      </c>
      <c r="D35" s="14" t="s">
        <v>94</v>
      </c>
      <c r="E35" s="15" t="s">
        <v>94</v>
      </c>
      <c r="F35" s="148" t="str">
        <f t="shared" si="0"/>
        <v>-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547</v>
      </c>
      <c r="C36" s="13">
        <v>3</v>
      </c>
      <c r="D36" s="14">
        <v>46264</v>
      </c>
      <c r="E36" s="15">
        <v>46265</v>
      </c>
      <c r="F36" s="16">
        <f>E36</f>
        <v>46265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548</v>
      </c>
      <c r="C37" s="65">
        <v>4</v>
      </c>
      <c r="D37" s="66">
        <v>46265</v>
      </c>
      <c r="E37" s="67">
        <v>46266</v>
      </c>
      <c r="F37" s="158">
        <f>E37</f>
        <v>46266</v>
      </c>
      <c r="G37" s="4"/>
      <c r="M37" s="219" t="s">
        <v>37</v>
      </c>
      <c r="N37" s="219"/>
      <c r="O37" s="160"/>
      <c r="P37" s="160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60"/>
      <c r="P38" s="160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60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60"/>
      <c r="Q47" s="160"/>
    </row>
    <row r="48" spans="1:20" ht="15" customHeight="1">
      <c r="P48" s="160"/>
      <c r="Q48" s="160"/>
    </row>
  </sheetData>
  <mergeCells count="37">
    <mergeCell ref="H26:I26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18:Q18"/>
    <mergeCell ref="H20:Q21"/>
    <mergeCell ref="H23:I23"/>
    <mergeCell ref="H24:I24"/>
    <mergeCell ref="H25:I25"/>
    <mergeCell ref="H27:I27"/>
    <mergeCell ref="H29:Q29"/>
    <mergeCell ref="H32:I32"/>
    <mergeCell ref="K32:L32"/>
    <mergeCell ref="M32:N32"/>
    <mergeCell ref="O32:P32"/>
    <mergeCell ref="H43:L43"/>
    <mergeCell ref="L10:Q10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1EEF-9CE8-418F-9595-A293379FC770}">
  <sheetPr>
    <pageSetUpPr fitToPage="1"/>
  </sheetPr>
  <dimension ref="A1:T48"/>
  <sheetViews>
    <sheetView view="pageBreakPreview" topLeftCell="A2" zoomScale="50" zoomScaleNormal="50" zoomScaleSheetLayoutView="50" workbookViewId="0">
      <selection activeCell="Q15" sqref="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8" t="s">
        <v>588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81" t="s">
        <v>0</v>
      </c>
      <c r="B3" s="182"/>
      <c r="C3" s="182"/>
      <c r="D3" s="182"/>
      <c r="E3" s="182"/>
      <c r="F3" s="183"/>
      <c r="G3" s="2"/>
      <c r="H3" s="184" t="s">
        <v>1</v>
      </c>
      <c r="I3" s="185"/>
      <c r="J3" s="185"/>
      <c r="K3" s="185"/>
      <c r="L3" s="185"/>
      <c r="M3" s="185"/>
      <c r="N3" s="185"/>
      <c r="O3" s="185"/>
      <c r="P3" s="185"/>
      <c r="Q3" s="186"/>
      <c r="S3" s="2"/>
      <c r="T3" s="2"/>
    </row>
    <row r="4" spans="1:20" ht="25.5" customHeight="1" thickBot="1">
      <c r="A4" s="190" t="s">
        <v>2</v>
      </c>
      <c r="B4" s="192" t="s">
        <v>3</v>
      </c>
      <c r="C4" s="194" t="s">
        <v>4</v>
      </c>
      <c r="D4" s="196" t="s">
        <v>5</v>
      </c>
      <c r="E4" s="198" t="s">
        <v>6</v>
      </c>
      <c r="F4" s="200" t="s">
        <v>5</v>
      </c>
      <c r="G4" s="4"/>
      <c r="H4" s="187"/>
      <c r="I4" s="188"/>
      <c r="J4" s="188"/>
      <c r="K4" s="188"/>
      <c r="L4" s="188"/>
      <c r="M4" s="188"/>
      <c r="N4" s="188"/>
      <c r="O4" s="188"/>
      <c r="P4" s="188"/>
      <c r="Q4" s="189"/>
    </row>
    <row r="5" spans="1:20" ht="35.4" thickBot="1">
      <c r="A5" s="191"/>
      <c r="B5" s="193"/>
      <c r="C5" s="195"/>
      <c r="D5" s="197"/>
      <c r="E5" s="199"/>
      <c r="F5" s="201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548</v>
      </c>
      <c r="C6" s="13">
        <v>4</v>
      </c>
      <c r="D6" s="14">
        <v>46265</v>
      </c>
      <c r="E6" s="15">
        <v>46266</v>
      </c>
      <c r="F6" s="16">
        <f>E6</f>
        <v>46266</v>
      </c>
      <c r="G6" s="17"/>
      <c r="H6" s="114" t="s">
        <v>13</v>
      </c>
      <c r="I6" s="18" t="s">
        <v>558</v>
      </c>
      <c r="J6" s="117">
        <v>7</v>
      </c>
      <c r="K6" s="141" t="s">
        <v>627</v>
      </c>
      <c r="L6" s="98" t="s">
        <v>585</v>
      </c>
      <c r="M6" s="19" t="s">
        <v>15</v>
      </c>
      <c r="N6" s="98" t="s">
        <v>585</v>
      </c>
      <c r="O6" s="19" t="s">
        <v>15</v>
      </c>
      <c r="P6" s="98" t="s">
        <v>586</v>
      </c>
      <c r="Q6" s="155" t="s">
        <v>587</v>
      </c>
    </row>
    <row r="7" spans="1:20" ht="27.75" customHeight="1">
      <c r="A7" s="11" t="s">
        <v>12</v>
      </c>
      <c r="B7" s="12" t="s">
        <v>589</v>
      </c>
      <c r="C7" s="13">
        <v>5</v>
      </c>
      <c r="D7" s="14">
        <v>46266</v>
      </c>
      <c r="E7" s="15">
        <v>46267</v>
      </c>
      <c r="F7" s="16">
        <f t="shared" ref="F7:F35" si="0">E7</f>
        <v>46267</v>
      </c>
      <c r="G7" s="17" t="s">
        <v>14</v>
      </c>
      <c r="H7" s="87" t="s">
        <v>13</v>
      </c>
      <c r="I7" s="18" t="s">
        <v>619</v>
      </c>
      <c r="J7" s="117">
        <v>8</v>
      </c>
      <c r="K7" s="19" t="str">
        <f t="shared" ref="K7:K12" si="1">Q6</f>
        <v>Sep.02</v>
      </c>
      <c r="L7" s="98" t="s">
        <v>15</v>
      </c>
      <c r="M7" s="19" t="s">
        <v>629</v>
      </c>
      <c r="N7" s="98" t="s">
        <v>15</v>
      </c>
      <c r="O7" s="19" t="s">
        <v>630</v>
      </c>
      <c r="P7" s="19" t="s">
        <v>630</v>
      </c>
      <c r="Q7" s="155" t="s">
        <v>631</v>
      </c>
    </row>
    <row r="8" spans="1:20" ht="27.75" customHeight="1">
      <c r="A8" s="11" t="s">
        <v>12</v>
      </c>
      <c r="B8" s="12" t="s">
        <v>590</v>
      </c>
      <c r="C8" s="13">
        <v>6</v>
      </c>
      <c r="D8" s="14">
        <v>46267</v>
      </c>
      <c r="E8" s="15">
        <v>46268</v>
      </c>
      <c r="F8" s="16">
        <f t="shared" si="0"/>
        <v>46268</v>
      </c>
      <c r="G8" s="23" t="s">
        <v>14</v>
      </c>
      <c r="H8" s="116" t="s">
        <v>13</v>
      </c>
      <c r="I8" s="18" t="s">
        <v>620</v>
      </c>
      <c r="J8" s="117">
        <v>9</v>
      </c>
      <c r="K8" s="19" t="str">
        <f t="shared" si="1"/>
        <v>Sep.05/06</v>
      </c>
      <c r="L8" s="19" t="s">
        <v>632</v>
      </c>
      <c r="M8" s="98" t="s">
        <v>15</v>
      </c>
      <c r="N8" s="19" t="s">
        <v>632</v>
      </c>
      <c r="O8" s="98" t="s">
        <v>15</v>
      </c>
      <c r="P8" s="19" t="s">
        <v>633</v>
      </c>
      <c r="Q8" s="168" t="s">
        <v>634</v>
      </c>
    </row>
    <row r="9" spans="1:20" ht="27.75" customHeight="1">
      <c r="A9" s="11" t="s">
        <v>12</v>
      </c>
      <c r="B9" s="12" t="s">
        <v>591</v>
      </c>
      <c r="C9" s="13">
        <v>7</v>
      </c>
      <c r="D9" s="14">
        <v>46268</v>
      </c>
      <c r="E9" s="15">
        <v>46269</v>
      </c>
      <c r="F9" s="16">
        <f t="shared" si="0"/>
        <v>46269</v>
      </c>
      <c r="G9" s="23" t="s">
        <v>14</v>
      </c>
      <c r="H9" s="116" t="s">
        <v>13</v>
      </c>
      <c r="I9" s="18" t="s">
        <v>621</v>
      </c>
      <c r="J9" s="94"/>
      <c r="K9" s="19" t="str">
        <f t="shared" si="1"/>
        <v>Sep.09</v>
      </c>
      <c r="L9" s="98" t="s">
        <v>15</v>
      </c>
      <c r="M9" s="19" t="s">
        <v>635</v>
      </c>
      <c r="N9" s="98" t="s">
        <v>15</v>
      </c>
      <c r="O9" s="19" t="s">
        <v>637</v>
      </c>
      <c r="P9" s="19" t="s">
        <v>637</v>
      </c>
      <c r="Q9" s="155" t="s">
        <v>638</v>
      </c>
    </row>
    <row r="10" spans="1:20" ht="27.75" customHeight="1">
      <c r="A10" s="11" t="s">
        <v>12</v>
      </c>
      <c r="B10" s="12" t="s">
        <v>592</v>
      </c>
      <c r="C10" s="13">
        <v>8</v>
      </c>
      <c r="D10" s="14">
        <v>46269</v>
      </c>
      <c r="E10" s="15">
        <v>46270</v>
      </c>
      <c r="F10" s="130">
        <v>46271</v>
      </c>
      <c r="G10" s="24" t="s">
        <v>14</v>
      </c>
      <c r="H10" s="87" t="s">
        <v>13</v>
      </c>
      <c r="I10" s="18" t="s">
        <v>622</v>
      </c>
      <c r="J10" s="94">
        <v>1</v>
      </c>
      <c r="K10" s="19" t="str">
        <f t="shared" si="1"/>
        <v>Sep.12/13</v>
      </c>
      <c r="L10" s="19" t="s">
        <v>636</v>
      </c>
      <c r="M10" s="98" t="s">
        <v>15</v>
      </c>
      <c r="N10" s="19" t="s">
        <v>636</v>
      </c>
      <c r="O10" s="98" t="s">
        <v>15</v>
      </c>
      <c r="P10" s="19" t="s">
        <v>639</v>
      </c>
      <c r="Q10" s="168" t="s">
        <v>640</v>
      </c>
    </row>
    <row r="11" spans="1:20" ht="27.75" customHeight="1">
      <c r="A11" s="11" t="s">
        <v>12</v>
      </c>
      <c r="B11" s="12" t="s">
        <v>593</v>
      </c>
      <c r="C11" s="13">
        <v>9</v>
      </c>
      <c r="D11" s="15" t="s">
        <v>111</v>
      </c>
      <c r="E11" s="15" t="s">
        <v>111</v>
      </c>
      <c r="F11" s="16" t="str">
        <f t="shared" si="0"/>
        <v>-</v>
      </c>
      <c r="G11" s="23" t="s">
        <v>14</v>
      </c>
      <c r="H11" s="22" t="s">
        <v>13</v>
      </c>
      <c r="I11" s="18" t="s">
        <v>623</v>
      </c>
      <c r="J11" s="94">
        <v>2</v>
      </c>
      <c r="K11" s="19" t="str">
        <f t="shared" si="1"/>
        <v>Sep.16</v>
      </c>
      <c r="L11" s="98" t="s">
        <v>15</v>
      </c>
      <c r="M11" s="19" t="s">
        <v>641</v>
      </c>
      <c r="N11" s="98" t="s">
        <v>15</v>
      </c>
      <c r="O11" s="19" t="s">
        <v>642</v>
      </c>
      <c r="P11" s="19" t="s">
        <v>642</v>
      </c>
      <c r="Q11" s="155" t="s">
        <v>643</v>
      </c>
    </row>
    <row r="12" spans="1:20" ht="27.75" customHeight="1">
      <c r="A12" s="11" t="s">
        <v>12</v>
      </c>
      <c r="B12" s="12" t="s">
        <v>594</v>
      </c>
      <c r="C12" s="13"/>
      <c r="D12" s="14">
        <v>46271</v>
      </c>
      <c r="E12" s="15">
        <v>46272</v>
      </c>
      <c r="F12" s="16">
        <f t="shared" si="0"/>
        <v>46272</v>
      </c>
      <c r="G12" s="23" t="s">
        <v>14</v>
      </c>
      <c r="H12" s="116" t="s">
        <v>13</v>
      </c>
      <c r="I12" s="18" t="s">
        <v>624</v>
      </c>
      <c r="J12" s="117">
        <v>3</v>
      </c>
      <c r="K12" s="52" t="str">
        <f t="shared" si="1"/>
        <v>Sep.19/20</v>
      </c>
      <c r="L12" s="19" t="s">
        <v>644</v>
      </c>
      <c r="M12" s="174" t="s">
        <v>644</v>
      </c>
      <c r="N12" s="19" t="s">
        <v>644</v>
      </c>
      <c r="O12" s="98" t="s">
        <v>15</v>
      </c>
      <c r="P12" s="19" t="s">
        <v>645</v>
      </c>
      <c r="Q12" s="168" t="s">
        <v>647</v>
      </c>
    </row>
    <row r="13" spans="1:20" ht="27.75" customHeight="1">
      <c r="A13" s="11" t="s">
        <v>12</v>
      </c>
      <c r="B13" s="12" t="s">
        <v>595</v>
      </c>
      <c r="C13" s="13">
        <v>1</v>
      </c>
      <c r="D13" s="14">
        <v>46272</v>
      </c>
      <c r="E13" s="15">
        <v>46273</v>
      </c>
      <c r="F13" s="16">
        <f t="shared" si="0"/>
        <v>46273</v>
      </c>
      <c r="G13" s="23"/>
      <c r="H13" s="172" t="s">
        <v>13</v>
      </c>
      <c r="I13" s="173" t="s">
        <v>625</v>
      </c>
      <c r="J13" s="173">
        <v>4</v>
      </c>
      <c r="K13" s="233" t="s">
        <v>628</v>
      </c>
      <c r="L13" s="234"/>
      <c r="M13" s="234"/>
      <c r="N13" s="234"/>
      <c r="O13" s="234"/>
      <c r="P13" s="234"/>
      <c r="Q13" s="235"/>
    </row>
    <row r="14" spans="1:20" ht="27.75" customHeight="1">
      <c r="A14" s="11" t="s">
        <v>12</v>
      </c>
      <c r="B14" s="12" t="s">
        <v>596</v>
      </c>
      <c r="C14" s="13">
        <v>2</v>
      </c>
      <c r="D14" s="14">
        <v>46273</v>
      </c>
      <c r="E14" s="15">
        <v>46274</v>
      </c>
      <c r="F14" s="16">
        <f t="shared" si="0"/>
        <v>46274</v>
      </c>
      <c r="G14" s="23" t="s">
        <v>14</v>
      </c>
      <c r="H14" s="22" t="s">
        <v>13</v>
      </c>
      <c r="I14" s="18" t="s">
        <v>626</v>
      </c>
      <c r="J14" s="117">
        <v>5</v>
      </c>
      <c r="K14" s="19" t="s">
        <v>646</v>
      </c>
      <c r="L14" s="19" t="s">
        <v>648</v>
      </c>
      <c r="M14" s="98" t="s">
        <v>15</v>
      </c>
      <c r="N14" s="19" t="s">
        <v>648</v>
      </c>
      <c r="O14" s="98" t="s">
        <v>15</v>
      </c>
      <c r="P14" s="19" t="s">
        <v>649</v>
      </c>
      <c r="Q14" s="168" t="s">
        <v>650</v>
      </c>
    </row>
    <row r="15" spans="1:20" ht="27.75" customHeight="1">
      <c r="A15" s="11" t="s">
        <v>12</v>
      </c>
      <c r="B15" s="12" t="s">
        <v>597</v>
      </c>
      <c r="C15" s="13">
        <v>3</v>
      </c>
      <c r="D15" s="14">
        <v>46274</v>
      </c>
      <c r="E15" s="15">
        <v>46275</v>
      </c>
      <c r="F15" s="16">
        <f t="shared" si="0"/>
        <v>46275</v>
      </c>
      <c r="G15" s="23" t="s">
        <v>14</v>
      </c>
      <c r="H15" s="22"/>
      <c r="I15" s="18"/>
      <c r="J15" s="117"/>
      <c r="K15" s="19"/>
      <c r="L15" s="98"/>
      <c r="M15" s="19"/>
      <c r="N15" s="98"/>
      <c r="O15" s="19"/>
      <c r="P15" s="98"/>
      <c r="Q15" s="155"/>
    </row>
    <row r="16" spans="1:20" ht="27.75" customHeight="1">
      <c r="A16" s="11" t="s">
        <v>12</v>
      </c>
      <c r="B16" s="12" t="s">
        <v>598</v>
      </c>
      <c r="C16" s="13">
        <v>4</v>
      </c>
      <c r="D16" s="14">
        <v>46275</v>
      </c>
      <c r="E16" s="15">
        <v>46276</v>
      </c>
      <c r="F16" s="16">
        <f t="shared" si="0"/>
        <v>46276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599</v>
      </c>
      <c r="C17" s="13">
        <v>5</v>
      </c>
      <c r="D17" s="14">
        <v>46276</v>
      </c>
      <c r="E17" s="15">
        <v>46277</v>
      </c>
      <c r="F17" s="130">
        <v>46278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64"/>
    </row>
    <row r="18" spans="1:20" ht="27.75" customHeight="1" thickTop="1" thickBot="1">
      <c r="A18" s="11" t="s">
        <v>12</v>
      </c>
      <c r="B18" s="12" t="s">
        <v>600</v>
      </c>
      <c r="C18" s="13">
        <v>6</v>
      </c>
      <c r="D18" s="15" t="s">
        <v>111</v>
      </c>
      <c r="E18" s="15" t="s">
        <v>111</v>
      </c>
      <c r="F18" s="16" t="str">
        <f t="shared" si="0"/>
        <v>-</v>
      </c>
      <c r="G18" s="17" t="s">
        <v>14</v>
      </c>
      <c r="H18" s="230" t="s">
        <v>363</v>
      </c>
      <c r="I18" s="231"/>
      <c r="J18" s="231"/>
      <c r="K18" s="231"/>
      <c r="L18" s="231"/>
      <c r="M18" s="231"/>
      <c r="N18" s="231"/>
      <c r="O18" s="231"/>
      <c r="P18" s="231"/>
      <c r="Q18" s="232"/>
      <c r="S18" s="34"/>
      <c r="T18" s="34"/>
    </row>
    <row r="19" spans="1:20" ht="27.75" customHeight="1" thickBot="1">
      <c r="A19" s="11" t="s">
        <v>12</v>
      </c>
      <c r="B19" s="12" t="s">
        <v>601</v>
      </c>
      <c r="C19" s="13">
        <v>7</v>
      </c>
      <c r="D19" s="14">
        <v>46278</v>
      </c>
      <c r="E19" s="15">
        <v>46279</v>
      </c>
      <c r="F19" s="16">
        <f t="shared" si="0"/>
        <v>46279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602</v>
      </c>
      <c r="C20" s="13">
        <v>8</v>
      </c>
      <c r="D20" s="14">
        <v>46279</v>
      </c>
      <c r="E20" s="15">
        <v>46280</v>
      </c>
      <c r="F20" s="148">
        <f t="shared" si="0"/>
        <v>46280</v>
      </c>
      <c r="G20" s="17"/>
      <c r="H20" s="202" t="s">
        <v>17</v>
      </c>
      <c r="I20" s="203"/>
      <c r="J20" s="203"/>
      <c r="K20" s="203"/>
      <c r="L20" s="203"/>
      <c r="M20" s="203"/>
      <c r="N20" s="203"/>
      <c r="O20" s="203"/>
      <c r="P20" s="203"/>
      <c r="Q20" s="204"/>
      <c r="R20" s="17" t="s">
        <v>14</v>
      </c>
      <c r="S20" s="34"/>
    </row>
    <row r="21" spans="1:20" ht="27.75" customHeight="1" thickBot="1">
      <c r="A21" s="40" t="s">
        <v>12</v>
      </c>
      <c r="B21" s="12" t="s">
        <v>603</v>
      </c>
      <c r="C21" s="13">
        <v>9</v>
      </c>
      <c r="D21" s="14">
        <v>46280</v>
      </c>
      <c r="E21" s="15">
        <v>46281</v>
      </c>
      <c r="F21" s="148">
        <f t="shared" si="0"/>
        <v>46281</v>
      </c>
      <c r="G21" s="17" t="s">
        <v>14</v>
      </c>
      <c r="H21" s="205"/>
      <c r="I21" s="206"/>
      <c r="J21" s="206"/>
      <c r="K21" s="206"/>
      <c r="L21" s="206"/>
      <c r="M21" s="206"/>
      <c r="N21" s="206"/>
      <c r="O21" s="206"/>
      <c r="P21" s="206"/>
      <c r="Q21" s="207"/>
      <c r="R21" s="17" t="s">
        <v>14</v>
      </c>
      <c r="S21" s="2"/>
    </row>
    <row r="22" spans="1:20" ht="27.75" customHeight="1" thickBot="1">
      <c r="A22" s="40" t="s">
        <v>12</v>
      </c>
      <c r="B22" s="12" t="s">
        <v>604</v>
      </c>
      <c r="C22" s="13"/>
      <c r="D22" s="14">
        <v>46281</v>
      </c>
      <c r="E22" s="15">
        <v>46282</v>
      </c>
      <c r="F22" s="148">
        <f t="shared" si="0"/>
        <v>46282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605</v>
      </c>
      <c r="C23" s="13">
        <v>1</v>
      </c>
      <c r="D23" s="14">
        <v>46282</v>
      </c>
      <c r="E23" s="15">
        <v>46283</v>
      </c>
      <c r="F23" s="148">
        <f t="shared" si="0"/>
        <v>46283</v>
      </c>
      <c r="G23" s="17" t="s">
        <v>14</v>
      </c>
      <c r="H23" s="176" t="s">
        <v>21</v>
      </c>
      <c r="I23" s="177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606</v>
      </c>
      <c r="C24" s="13">
        <v>2</v>
      </c>
      <c r="D24" s="14">
        <v>46283</v>
      </c>
      <c r="E24" s="15">
        <v>46284</v>
      </c>
      <c r="F24" s="148">
        <f t="shared" si="0"/>
        <v>46284</v>
      </c>
      <c r="G24" s="17" t="s">
        <v>14</v>
      </c>
      <c r="H24" s="176" t="s">
        <v>21</v>
      </c>
      <c r="I24" s="177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607</v>
      </c>
      <c r="C25" s="13">
        <v>3</v>
      </c>
      <c r="D25" s="15" t="s">
        <v>111</v>
      </c>
      <c r="E25" s="15" t="s">
        <v>111</v>
      </c>
      <c r="F25" s="148" t="str">
        <f t="shared" si="0"/>
        <v>-</v>
      </c>
      <c r="G25" s="17"/>
      <c r="H25" s="176" t="s">
        <v>21</v>
      </c>
      <c r="I25" s="177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608</v>
      </c>
      <c r="C26" s="13">
        <v>4</v>
      </c>
      <c r="D26" s="14">
        <v>46285</v>
      </c>
      <c r="E26" s="15">
        <v>46286</v>
      </c>
      <c r="F26" s="148">
        <f t="shared" si="0"/>
        <v>46286</v>
      </c>
      <c r="G26" s="17" t="s">
        <v>14</v>
      </c>
      <c r="H26" s="176" t="s">
        <v>21</v>
      </c>
      <c r="I26" s="177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609</v>
      </c>
      <c r="C27" s="13">
        <v>5</v>
      </c>
      <c r="D27" s="14">
        <v>46286</v>
      </c>
      <c r="E27" s="15">
        <v>46287</v>
      </c>
      <c r="F27" s="148">
        <f t="shared" si="0"/>
        <v>46287</v>
      </c>
      <c r="G27" s="17" t="s">
        <v>14</v>
      </c>
      <c r="H27" s="176" t="s">
        <v>21</v>
      </c>
      <c r="I27" s="177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610</v>
      </c>
      <c r="C28" s="13">
        <v>6</v>
      </c>
      <c r="D28" s="14">
        <v>46287</v>
      </c>
      <c r="E28" s="15">
        <v>46288</v>
      </c>
      <c r="F28" s="148">
        <f t="shared" si="0"/>
        <v>46288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611</v>
      </c>
      <c r="C29" s="13">
        <v>7</v>
      </c>
      <c r="D29" s="14">
        <v>46288</v>
      </c>
      <c r="E29" s="15">
        <v>46289</v>
      </c>
      <c r="F29" s="148">
        <f t="shared" si="0"/>
        <v>46289</v>
      </c>
      <c r="G29" s="17" t="s">
        <v>14</v>
      </c>
      <c r="H29" s="220" t="s">
        <v>22</v>
      </c>
      <c r="I29" s="221"/>
      <c r="J29" s="221"/>
      <c r="K29" s="221"/>
      <c r="L29" s="221"/>
      <c r="M29" s="221"/>
      <c r="N29" s="221"/>
      <c r="O29" s="221"/>
      <c r="P29" s="221"/>
      <c r="Q29" s="222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612</v>
      </c>
      <c r="C30" s="13">
        <v>8</v>
      </c>
      <c r="D30" s="14">
        <v>46289</v>
      </c>
      <c r="E30" s="15">
        <v>46290</v>
      </c>
      <c r="F30" s="148">
        <f t="shared" si="0"/>
        <v>46290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613</v>
      </c>
      <c r="C31" s="13">
        <v>9</v>
      </c>
      <c r="D31" s="14">
        <v>46290</v>
      </c>
      <c r="E31" s="15">
        <v>46291</v>
      </c>
      <c r="F31" s="148">
        <f t="shared" si="0"/>
        <v>46291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614</v>
      </c>
      <c r="C32" s="13"/>
      <c r="D32" s="15" t="s">
        <v>111</v>
      </c>
      <c r="E32" s="15" t="s">
        <v>111</v>
      </c>
      <c r="F32" s="148" t="str">
        <f t="shared" si="0"/>
        <v>-</v>
      </c>
      <c r="G32" s="4"/>
      <c r="H32" s="223" t="s">
        <v>23</v>
      </c>
      <c r="I32" s="223"/>
      <c r="J32" s="163"/>
      <c r="K32" s="223" t="s">
        <v>24</v>
      </c>
      <c r="L32" s="223"/>
      <c r="M32" s="224" t="s">
        <v>25</v>
      </c>
      <c r="N32" s="224"/>
      <c r="O32" s="225" t="s">
        <v>26</v>
      </c>
      <c r="P32" s="225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615</v>
      </c>
      <c r="C33" s="13">
        <v>1</v>
      </c>
      <c r="D33" s="14">
        <v>46292</v>
      </c>
      <c r="E33" s="15">
        <v>46293</v>
      </c>
      <c r="F33" s="148">
        <f t="shared" si="0"/>
        <v>46293</v>
      </c>
      <c r="G33" s="4"/>
      <c r="H33" s="226" t="s">
        <v>27</v>
      </c>
      <c r="I33" s="226"/>
      <c r="J33" s="226"/>
      <c r="K33" s="217" t="s">
        <v>28</v>
      </c>
      <c r="L33" s="217"/>
      <c r="M33" s="218" t="s">
        <v>27</v>
      </c>
      <c r="N33" s="218"/>
      <c r="O33" s="218" t="s">
        <v>29</v>
      </c>
      <c r="P33" s="218"/>
      <c r="Q33" s="70"/>
      <c r="S33" s="2"/>
    </row>
    <row r="34" spans="1:20" ht="27.75" customHeight="1">
      <c r="A34" s="40" t="s">
        <v>12</v>
      </c>
      <c r="B34" s="12" t="s">
        <v>616</v>
      </c>
      <c r="C34" s="13">
        <v>2</v>
      </c>
      <c r="D34" s="14">
        <v>46293</v>
      </c>
      <c r="E34" s="15">
        <v>46294</v>
      </c>
      <c r="F34" s="148">
        <f t="shared" si="0"/>
        <v>46294</v>
      </c>
      <c r="G34" s="4"/>
      <c r="H34" s="217" t="s">
        <v>30</v>
      </c>
      <c r="I34" s="217"/>
      <c r="J34" s="217"/>
      <c r="K34" s="217" t="s">
        <v>31</v>
      </c>
      <c r="L34" s="217"/>
      <c r="M34" s="218" t="s">
        <v>32</v>
      </c>
      <c r="N34" s="218"/>
      <c r="O34" s="218" t="s">
        <v>33</v>
      </c>
      <c r="P34" s="218"/>
      <c r="Q34" s="70"/>
      <c r="S34" s="2"/>
    </row>
    <row r="35" spans="1:20" ht="27.75" customHeight="1">
      <c r="A35" s="40" t="s">
        <v>12</v>
      </c>
      <c r="B35" s="12" t="s">
        <v>617</v>
      </c>
      <c r="C35" s="13">
        <v>3</v>
      </c>
      <c r="D35" s="14">
        <v>46294</v>
      </c>
      <c r="E35" s="15">
        <v>46295</v>
      </c>
      <c r="F35" s="148">
        <f t="shared" si="0"/>
        <v>46295</v>
      </c>
      <c r="G35" s="60"/>
      <c r="H35" s="217" t="s">
        <v>34</v>
      </c>
      <c r="I35" s="217"/>
      <c r="J35" s="217"/>
      <c r="K35" s="217" t="s">
        <v>35</v>
      </c>
      <c r="L35" s="217"/>
      <c r="M35" s="218" t="s">
        <v>34</v>
      </c>
      <c r="N35" s="218"/>
      <c r="O35" s="218" t="s">
        <v>36</v>
      </c>
      <c r="P35" s="218"/>
      <c r="Q35" s="70"/>
      <c r="R35" s="61"/>
      <c r="S35" s="2"/>
    </row>
    <row r="36" spans="1:20" ht="26.25" customHeight="1">
      <c r="A36" s="40" t="s">
        <v>12</v>
      </c>
      <c r="B36" s="12" t="s">
        <v>618</v>
      </c>
      <c r="C36" s="13">
        <v>4</v>
      </c>
      <c r="D36" s="14">
        <v>46295</v>
      </c>
      <c r="E36" s="15">
        <v>46296</v>
      </c>
      <c r="F36" s="16">
        <f>E36</f>
        <v>46296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6"/>
      <c r="E37" s="67"/>
      <c r="F37" s="158"/>
      <c r="G37" s="4"/>
      <c r="M37" s="219" t="s">
        <v>37</v>
      </c>
      <c r="N37" s="219"/>
      <c r="O37" s="162"/>
      <c r="P37" s="162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9"/>
      <c r="N38" s="219"/>
      <c r="O38" s="162"/>
      <c r="P38" s="162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7"/>
      <c r="I42" s="217"/>
      <c r="J42" s="217"/>
      <c r="K42" s="217"/>
      <c r="L42" s="217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7"/>
      <c r="I43" s="217"/>
      <c r="J43" s="217"/>
      <c r="K43" s="217"/>
      <c r="L43" s="217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62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62"/>
      <c r="Q47" s="162"/>
    </row>
    <row r="48" spans="1:20" ht="15" customHeight="1">
      <c r="P48" s="162"/>
      <c r="Q48" s="162"/>
    </row>
  </sheetData>
  <mergeCells count="37">
    <mergeCell ref="H43:L43"/>
    <mergeCell ref="K13:Q1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6:I26"/>
    <mergeCell ref="H27:I27"/>
    <mergeCell ref="H29:Q29"/>
    <mergeCell ref="H32:I32"/>
    <mergeCell ref="K32:L32"/>
    <mergeCell ref="M32:N32"/>
    <mergeCell ref="O32:P32"/>
    <mergeCell ref="H18:Q18"/>
    <mergeCell ref="H20:Q21"/>
    <mergeCell ref="H23:I23"/>
    <mergeCell ref="H24:I24"/>
    <mergeCell ref="H25:I25"/>
    <mergeCell ref="A1:Q1"/>
    <mergeCell ref="A3:F3"/>
    <mergeCell ref="H3:Q4"/>
    <mergeCell ref="A4:A5"/>
    <mergeCell ref="B4:B5"/>
    <mergeCell ref="C4:C5"/>
    <mergeCell ref="D4:D5"/>
    <mergeCell ref="E4:E5"/>
    <mergeCell ref="F4:F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2601</vt:lpstr>
      <vt:lpstr>2602</vt:lpstr>
      <vt:lpstr>2603</vt:lpstr>
      <vt:lpstr>2604</vt:lpstr>
      <vt:lpstr>2605</vt:lpstr>
      <vt:lpstr>2606</vt:lpstr>
      <vt:lpstr>2607</vt:lpstr>
      <vt:lpstr>2608</vt:lpstr>
      <vt:lpstr>2609</vt:lpstr>
      <vt:lpstr>2610</vt:lpstr>
      <vt:lpstr>'2601'!Print_Area</vt:lpstr>
      <vt:lpstr>'2602'!Print_Area</vt:lpstr>
      <vt:lpstr>'2603'!Print_Area</vt:lpstr>
      <vt:lpstr>'2604'!Print_Area</vt:lpstr>
      <vt:lpstr>'2605'!Print_Area</vt:lpstr>
      <vt:lpstr>'2606'!Print_Area</vt:lpstr>
      <vt:lpstr>'2607'!Print_Area</vt:lpstr>
      <vt:lpstr>'2608'!Print_Area</vt:lpstr>
      <vt:lpstr>'2609'!Print_Area</vt:lpstr>
      <vt:lpstr>'2610'!Print_Area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CML96</dc:creator>
  <cp:lastModifiedBy>CML96</cp:lastModifiedBy>
  <cp:lastPrinted>2026-06-22T04:44:38Z</cp:lastPrinted>
  <dcterms:created xsi:type="dcterms:W3CDTF">2025-10-10T02:26:59Z</dcterms:created>
  <dcterms:modified xsi:type="dcterms:W3CDTF">2026-08-18T02:04:55Z</dcterms:modified>
</cp:coreProperties>
</file>