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原一也\Desktop\"/>
    </mc:Choice>
  </mc:AlternateContent>
  <xr:revisionPtr revIDLastSave="0" documentId="8_{01D796E1-5705-484C-A65A-C2120DE78BBA}" xr6:coauthVersionLast="47" xr6:coauthVersionMax="47" xr10:uidLastSave="{00000000-0000-0000-0000-000000000000}"/>
  <bookViews>
    <workbookView xWindow="12750" yWindow="1335" windowWidth="20775" windowHeight="19005" xr2:uid="{00000000-000D-0000-FFFF-FFFF00000000}"/>
  </bookViews>
  <sheets>
    <sheet name="2309" sheetId="13" r:id="rId1"/>
    <sheet name="Sheet1" sheetId="7" r:id="rId2"/>
  </sheets>
  <definedNames>
    <definedName name="_xlnm.Print_Area" localSheetId="0">'2309'!$A$1:$R$41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3" l="1"/>
  <c r="K12" i="13"/>
  <c r="K11" i="13"/>
  <c r="K10" i="13"/>
  <c r="K9" i="13"/>
  <c r="K8" i="13"/>
  <c r="K7" i="13"/>
  <c r="F36" i="13"/>
  <c r="F35" i="13"/>
  <c r="F34" i="13"/>
  <c r="F33" i="13"/>
  <c r="F32" i="13"/>
  <c r="F31" i="13"/>
  <c r="F30" i="13"/>
  <c r="F29" i="13"/>
  <c r="F28" i="13"/>
  <c r="K27" i="13"/>
  <c r="F27" i="13"/>
  <c r="K26" i="13"/>
  <c r="F26" i="13"/>
  <c r="K25" i="13"/>
  <c r="F25" i="13"/>
  <c r="K24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</calcChain>
</file>

<file path=xl/sharedStrings.xml><?xml version="1.0" encoding="utf-8"?>
<sst xmlns="http://schemas.openxmlformats.org/spreadsheetml/2006/main" count="242" uniqueCount="128">
  <si>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</si>
  <si>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Vessel</t>
  </si>
  <si>
    <t>Voy. No.</t>
  </si>
  <si>
    <t>*</t>
    <phoneticPr fontId="4"/>
  </si>
  <si>
    <t>Pusan</t>
  </si>
  <si>
    <t>Hakata</t>
  </si>
  <si>
    <t>*</t>
  </si>
  <si>
    <t>Moji</t>
  </si>
  <si>
    <t xml:space="preserve">Tokuyama </t>
  </si>
  <si>
    <t>Nakanoseki</t>
  </si>
  <si>
    <t>Hiroshima</t>
  </si>
  <si>
    <t>New Camellia</t>
  </si>
  <si>
    <t>MAGNA</t>
  </si>
  <si>
    <t xml:space="preserve"> </t>
  </si>
  <si>
    <t>-</t>
    <phoneticPr fontId="3"/>
  </si>
  <si>
    <t>-</t>
    <phoneticPr fontId="4"/>
  </si>
  <si>
    <t>Iyomishima</t>
    <phoneticPr fontId="3"/>
  </si>
  <si>
    <t>Osaka</t>
    <phoneticPr fontId="3"/>
  </si>
  <si>
    <t>Mizushima</t>
  </si>
  <si>
    <t>MARVEL</t>
    <phoneticPr fontId="3"/>
  </si>
  <si>
    <r>
      <t>【　</t>
    </r>
    <r>
      <rPr>
        <b/>
        <sz val="16"/>
        <rFont val="Verdana"/>
        <family val="2"/>
      </rPr>
      <t>Mizushima / Osaka</t>
    </r>
    <r>
      <rPr>
        <b/>
        <sz val="16"/>
        <rFont val="ＭＳ Ｐ明朝"/>
        <family val="1"/>
        <charset val="128"/>
      </rPr>
      <t>】</t>
    </r>
    <phoneticPr fontId="4"/>
  </si>
  <si>
    <r>
      <t>【　</t>
    </r>
    <r>
      <rPr>
        <b/>
        <sz val="16"/>
        <rFont val="Verdana"/>
        <family val="2"/>
      </rPr>
      <t>Tokuyama</t>
    </r>
    <r>
      <rPr>
        <b/>
        <sz val="16"/>
        <rFont val="ＭＳ Ｐ明朝"/>
        <family val="1"/>
        <charset val="128"/>
      </rPr>
      <t>　】</t>
    </r>
  </si>
  <si>
    <r>
      <t>【　</t>
    </r>
    <r>
      <rPr>
        <b/>
        <sz val="18"/>
        <rFont val="Verdana"/>
        <family val="2"/>
      </rPr>
      <t>Hiroshima/Nakanoseki</t>
    </r>
    <r>
      <rPr>
        <b/>
        <sz val="18"/>
        <rFont val="ＭＳ Ｐ明朝"/>
        <family val="1"/>
        <charset val="128"/>
      </rPr>
      <t>　】</t>
    </r>
  </si>
  <si>
    <r>
      <t xml:space="preserve">   </t>
    </r>
    <r>
      <rPr>
        <b/>
        <sz val="16"/>
        <rFont val="ＭＳ Ｐ明朝"/>
        <family val="1"/>
        <charset val="128"/>
      </rPr>
      <t>【　</t>
    </r>
    <r>
      <rPr>
        <b/>
        <sz val="16"/>
        <rFont val="Verdana"/>
        <family val="2"/>
      </rPr>
      <t>Moji</t>
    </r>
    <r>
      <rPr>
        <b/>
        <sz val="16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</si>
  <si>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</si>
  <si>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</si>
  <si>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</si>
  <si>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</si>
  <si>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Tel : 092 289 5510</t>
    <phoneticPr fontId="4"/>
  </si>
  <si>
    <t>Tel : 0834 27 0202</t>
  </si>
  <si>
    <t>Tel : 082 253-2111</t>
  </si>
  <si>
    <t>Tel : 093 321 3999</t>
  </si>
  <si>
    <t>Fax : 092 262 2332</t>
  </si>
  <si>
    <t>Fax : 0834 27 0205</t>
  </si>
  <si>
    <t>Fax : 082 253 2110</t>
  </si>
  <si>
    <t>Fax : 093 332 7032</t>
  </si>
  <si>
    <r>
      <t xml:space="preserve">FCL/CUT : </t>
    </r>
    <r>
      <rPr>
        <sz val="12"/>
        <rFont val="ＭＳ Ｐゴシック"/>
        <family val="3"/>
        <charset val="128"/>
      </rPr>
      <t>出港日前日（土日祝除く）</t>
    </r>
    <rPh sb="10" eb="13">
      <t>シュッコウビ</t>
    </rPh>
    <rPh sb="13" eb="15">
      <t>ゼンジツ</t>
    </rPh>
    <rPh sb="16" eb="20">
      <t>ドニチシュクノゾ</t>
    </rPh>
    <phoneticPr fontId="4"/>
  </si>
  <si>
    <r>
      <t>FCL/DRY/OPEN : CUT</t>
    </r>
    <r>
      <rPr>
        <sz val="12"/>
        <rFont val="ＭＳ Ｐゴシック"/>
        <family val="3"/>
        <charset val="128"/>
      </rPr>
      <t>日の6日前（日祝除く）</t>
    </r>
    <rPh sb="18" eb="19">
      <t>ヒ</t>
    </rPh>
    <rPh sb="21" eb="23">
      <t>ニチマエ</t>
    </rPh>
    <rPh sb="24" eb="27">
      <t>ニチシュクノゾ</t>
    </rPh>
    <phoneticPr fontId="4"/>
  </si>
  <si>
    <r>
      <t>FCL/RF/OPEN : CUT</t>
    </r>
    <r>
      <rPr>
        <sz val="12"/>
        <rFont val="ＭＳ Ｐゴシック"/>
        <family val="3"/>
        <charset val="128"/>
      </rPr>
      <t>日の2日前（日祝除く）</t>
    </r>
    <rPh sb="17" eb="18">
      <t>ヒ</t>
    </rPh>
    <rPh sb="20" eb="21">
      <t>ニチ</t>
    </rPh>
    <rPh sb="21" eb="22">
      <t>マエ</t>
    </rPh>
    <rPh sb="23" eb="25">
      <t>ニチシュク</t>
    </rPh>
    <rPh sb="25" eb="26">
      <t>ノゾ</t>
    </rPh>
    <phoneticPr fontId="4"/>
  </si>
  <si>
    <t>※危険品は原則、24Ｈ蔵置となります。</t>
    <rPh sb="1" eb="4">
      <t>キケンヒン</t>
    </rPh>
    <rPh sb="5" eb="7">
      <t>ゲンソク</t>
    </rPh>
    <rPh sb="11" eb="13">
      <t>ゾウチ</t>
    </rPh>
    <phoneticPr fontId="4"/>
  </si>
  <si>
    <t>MARVEL (Container Ship) - Iyomishima, Osaka, Mizushima, Nakanoseki</t>
    <phoneticPr fontId="3"/>
  </si>
  <si>
    <t>MAGNA (Container Ship) -  Hiroshima,  Tokuyama,  Moji</t>
    <phoneticPr fontId="3"/>
  </si>
  <si>
    <t>Moji</t>
    <phoneticPr fontId="3"/>
  </si>
  <si>
    <t>Hiroshima</t>
    <phoneticPr fontId="3"/>
  </si>
  <si>
    <r>
      <t>OPEN</t>
    </r>
    <r>
      <rPr>
        <sz val="12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16" eb="18">
      <t>シュクジツ</t>
    </rPh>
    <rPh sb="21" eb="23">
      <t>バアイ</t>
    </rPh>
    <rPh sb="24" eb="27">
      <t>ヨウカクニン</t>
    </rPh>
    <phoneticPr fontId="3"/>
  </si>
  <si>
    <r>
      <t>OPEN</t>
    </r>
    <r>
      <rPr>
        <b/>
        <sz val="16"/>
        <color rgb="FFFF0000"/>
        <rFont val="ＭＳ Ｐゴシック"/>
        <family val="3"/>
        <charset val="128"/>
      </rPr>
      <t>：入港予定日の1週間前(祝日がある場合は要確認)　/ CUT：本船入港日前日（祝日の場合は前営業日）※スペコンは要確認</t>
    </r>
    <rPh sb="7" eb="9">
      <t>ヨテイ</t>
    </rPh>
    <rPh sb="9" eb="10">
      <t>ビ</t>
    </rPh>
    <rPh sb="13" eb="14">
      <t>マ</t>
    </rPh>
    <phoneticPr fontId="3"/>
  </si>
  <si>
    <t>2231S/N</t>
  </si>
  <si>
    <t>4374E/W</t>
  </si>
  <si>
    <t>3989E/W</t>
  </si>
  <si>
    <t>Aug.26/27</t>
  </si>
  <si>
    <t>Sep.02/03</t>
    <phoneticPr fontId="3"/>
  </si>
  <si>
    <t>Aug.31</t>
    <phoneticPr fontId="3"/>
  </si>
  <si>
    <t>Sep.01</t>
    <phoneticPr fontId="3"/>
  </si>
  <si>
    <r>
      <t xml:space="preserve">  Monthly Schedule &lt;&lt; September, 2023 &gt;&gt;</t>
    </r>
    <r>
      <rPr>
        <b/>
        <i/>
        <sz val="24"/>
        <rFont val="ＭＳ Ｐゴシック"/>
        <family val="3"/>
        <charset val="128"/>
      </rPr>
      <t>　</t>
    </r>
    <phoneticPr fontId="4"/>
  </si>
  <si>
    <t>2232S/N</t>
  </si>
  <si>
    <t>2233S/N</t>
  </si>
  <si>
    <t>2234S/N</t>
  </si>
  <si>
    <t>2235S/N</t>
  </si>
  <si>
    <t>2236S/N</t>
  </si>
  <si>
    <t>2237S/N</t>
  </si>
  <si>
    <t>2238S/N</t>
  </si>
  <si>
    <t>2239S/N</t>
  </si>
  <si>
    <t>2240S/N</t>
  </si>
  <si>
    <t>2241S/N</t>
  </si>
  <si>
    <t>2242S/N</t>
  </si>
  <si>
    <t>2243S/N</t>
  </si>
  <si>
    <t>2244S/N</t>
  </si>
  <si>
    <t>2245S/N</t>
  </si>
  <si>
    <t>2246S/N</t>
  </si>
  <si>
    <t>2247S/N</t>
  </si>
  <si>
    <t>2248S/N</t>
  </si>
  <si>
    <t>2249S/N</t>
  </si>
  <si>
    <t>2250S/N</t>
  </si>
  <si>
    <t>2251S/N</t>
  </si>
  <si>
    <t>2252S/N</t>
  </si>
  <si>
    <t>2253S/N</t>
  </si>
  <si>
    <t>2254S/N</t>
  </si>
  <si>
    <t>2255S/N</t>
  </si>
  <si>
    <t>2256S/N</t>
  </si>
  <si>
    <t>2257S/N</t>
  </si>
  <si>
    <t>2258S/N</t>
  </si>
  <si>
    <t>2259S/N</t>
  </si>
  <si>
    <t>2260S/N</t>
  </si>
  <si>
    <t>2261S/N</t>
  </si>
  <si>
    <t>Aug.30</t>
  </si>
  <si>
    <t>4375E/W</t>
  </si>
  <si>
    <t>4376E/W</t>
  </si>
  <si>
    <t>4377E/W</t>
  </si>
  <si>
    <t>4378E/W</t>
  </si>
  <si>
    <t>4379E/W</t>
  </si>
  <si>
    <t>4380E/W</t>
  </si>
  <si>
    <t>4381E/W</t>
  </si>
  <si>
    <t>4382E/W</t>
  </si>
  <si>
    <t>Sep.04</t>
    <phoneticPr fontId="3"/>
  </si>
  <si>
    <t>Sep.05</t>
    <phoneticPr fontId="3"/>
  </si>
  <si>
    <t>Sep.06</t>
    <phoneticPr fontId="3"/>
  </si>
  <si>
    <t>Sep.07</t>
    <phoneticPr fontId="3"/>
  </si>
  <si>
    <t>-</t>
  </si>
  <si>
    <t>Sep.08</t>
    <phoneticPr fontId="3"/>
  </si>
  <si>
    <t>Sep.02/03</t>
  </si>
  <si>
    <t>Sep.09/10</t>
    <phoneticPr fontId="3"/>
  </si>
  <si>
    <t>Sep.11</t>
    <phoneticPr fontId="3"/>
  </si>
  <si>
    <t>Sep.12</t>
    <phoneticPr fontId="3"/>
  </si>
  <si>
    <t>Sep.13</t>
    <phoneticPr fontId="3"/>
  </si>
  <si>
    <t>Sep.14</t>
    <phoneticPr fontId="3"/>
  </si>
  <si>
    <t>Sep.15</t>
    <phoneticPr fontId="3"/>
  </si>
  <si>
    <t>Sep.16/17</t>
    <phoneticPr fontId="3"/>
  </si>
  <si>
    <t>Sep.18</t>
    <phoneticPr fontId="3"/>
  </si>
  <si>
    <t>Sep.19</t>
    <phoneticPr fontId="3"/>
  </si>
  <si>
    <t>Sep.20</t>
    <phoneticPr fontId="3"/>
  </si>
  <si>
    <t>Sep.21</t>
    <phoneticPr fontId="3"/>
  </si>
  <si>
    <t>Sep.22</t>
    <phoneticPr fontId="3"/>
  </si>
  <si>
    <t>Sep.23/24</t>
    <phoneticPr fontId="3"/>
  </si>
  <si>
    <t>Sep.25</t>
    <phoneticPr fontId="3"/>
  </si>
  <si>
    <t>Sep.26</t>
    <phoneticPr fontId="3"/>
  </si>
  <si>
    <t>Sep.27</t>
    <phoneticPr fontId="3"/>
  </si>
  <si>
    <t>BLANK SAILING DUE TO LUNER OBON PERIOD IN KOREA</t>
    <phoneticPr fontId="3"/>
  </si>
  <si>
    <r>
      <t>*</t>
    </r>
    <r>
      <rPr>
        <sz val="15"/>
        <rFont val="ＭＳ Ｐゴシック"/>
        <family val="3"/>
        <charset val="128"/>
      </rPr>
      <t>本船</t>
    </r>
    <r>
      <rPr>
        <sz val="15"/>
        <rFont val="Verdana"/>
        <family val="2"/>
      </rPr>
      <t>MARVEL</t>
    </r>
    <r>
      <rPr>
        <sz val="15"/>
        <rFont val="ＭＳ Ｐゴシック"/>
        <family val="3"/>
        <charset val="128"/>
      </rPr>
      <t>にて広島・門司寄港します</t>
    </r>
    <rPh sb="1" eb="3">
      <t>ホンセン</t>
    </rPh>
    <rPh sb="11" eb="13">
      <t>ヒロシマ</t>
    </rPh>
    <rPh sb="14" eb="16">
      <t>モジ</t>
    </rPh>
    <rPh sb="16" eb="18">
      <t>キコウ</t>
    </rPh>
    <phoneticPr fontId="3"/>
  </si>
  <si>
    <t>MARVEL</t>
  </si>
  <si>
    <t>3990E/W</t>
  </si>
  <si>
    <t>3991E/W</t>
  </si>
  <si>
    <t>3992E/W</t>
  </si>
  <si>
    <t>3993E/W</t>
  </si>
  <si>
    <t>Aug.28</t>
  </si>
  <si>
    <t>Aug.29</t>
  </si>
  <si>
    <t>Sep.28</t>
    <phoneticPr fontId="3"/>
  </si>
  <si>
    <t>Sep.29</t>
    <phoneticPr fontId="3"/>
  </si>
  <si>
    <t>Sep.30/01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</si>
</sst>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36" x14ac:knownFonts="1">
    <font>
      <sz val="11"/>
      <color theme="1"/>
      <name val="游ゴシック"/>
      <family val="2"/>
      <charset val="128"/>
      <scheme val="minor"/>
    </font>
    <font>
      <b/>
      <i/>
      <sz val="24"/>
      <name val="Verdana"/>
      <family val="2"/>
    </font>
    <font>
      <b/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Verdana"/>
      <family val="2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theme="1"/>
      <name val="Verdana"/>
      <family val="2"/>
    </font>
    <font>
      <sz val="14"/>
      <color indexed="8"/>
      <name val="Verdana"/>
      <family val="2"/>
    </font>
    <font>
      <b/>
      <sz val="16"/>
      <name val="ＭＳ Ｐ明朝"/>
      <family val="1"/>
      <charset val="128"/>
    </font>
    <font>
      <b/>
      <sz val="16"/>
      <name val="Verdana"/>
      <family val="2"/>
    </font>
    <font>
      <b/>
      <sz val="18"/>
      <name val="ＭＳ Ｐ明朝"/>
      <family val="1"/>
      <charset val="128"/>
    </font>
    <font>
      <b/>
      <sz val="18"/>
      <name val="Verdana"/>
      <family val="2"/>
    </font>
    <font>
      <b/>
      <sz val="14"/>
      <color indexed="8"/>
      <name val="ＭＳ Ｐ明朝"/>
      <family val="1"/>
      <charset val="128"/>
    </font>
    <font>
      <i/>
      <sz val="26"/>
      <name val="Verdana"/>
      <family val="2"/>
    </font>
    <font>
      <sz val="12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14"/>
      <name val="ＭＳ Ｐゴシック"/>
      <family val="3"/>
      <charset val="128"/>
    </font>
    <font>
      <b/>
      <i/>
      <sz val="20"/>
      <color rgb="FF0070C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  <font>
      <sz val="12"/>
      <color rgb="FFFF0000"/>
      <name val="ＭＳ Ｐゴシック"/>
      <family val="3"/>
      <charset val="128"/>
    </font>
    <font>
      <b/>
      <sz val="16"/>
      <color rgb="FFFF0000"/>
      <name val="Verdana"/>
      <family val="2"/>
    </font>
    <font>
      <b/>
      <sz val="16"/>
      <color rgb="FFFF0000"/>
      <name val="ＭＳ Ｐゴシック"/>
      <family val="3"/>
      <charset val="128"/>
    </font>
    <font>
      <sz val="15"/>
      <name val="Verdana"/>
      <family val="2"/>
    </font>
    <font>
      <sz val="15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0" fillId="3" borderId="0" xfId="0" applyFill="1" applyAlignment="1"/>
    <xf numFmtId="0" fontId="6" fillId="3" borderId="0" xfId="0" applyFont="1" applyFill="1" applyAlignment="1"/>
    <xf numFmtId="0" fontId="12" fillId="3" borderId="0" xfId="0" applyFont="1" applyFill="1" applyAlignment="1"/>
    <xf numFmtId="0" fontId="14" fillId="0" borderId="22" xfId="0" applyFont="1" applyBorder="1" applyAlignment="1">
      <alignment horizontal="center" vertical="center" shrinkToFit="1"/>
    </xf>
    <xf numFmtId="56" fontId="14" fillId="3" borderId="23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176" fontId="14" fillId="3" borderId="24" xfId="0" quotePrefix="1" applyNumberFormat="1" applyFont="1" applyFill="1" applyBorder="1" applyAlignment="1">
      <alignment horizontal="center" vertical="center" wrapText="1"/>
    </xf>
    <xf numFmtId="176" fontId="14" fillId="3" borderId="25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shrinkToFit="1"/>
    </xf>
    <xf numFmtId="176" fontId="16" fillId="3" borderId="2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 shrinkToFit="1"/>
    </xf>
    <xf numFmtId="176" fontId="14" fillId="0" borderId="23" xfId="0" applyNumberFormat="1" applyFont="1" applyBorder="1" applyAlignment="1">
      <alignment horizontal="center"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 shrinkToFit="1"/>
    </xf>
    <xf numFmtId="176" fontId="14" fillId="0" borderId="0" xfId="0" applyNumberFormat="1" applyFont="1" applyAlignment="1">
      <alignment horizontal="center" vertical="center"/>
    </xf>
    <xf numFmtId="176" fontId="14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shrinkToFit="1"/>
    </xf>
    <xf numFmtId="0" fontId="17" fillId="3" borderId="0" xfId="0" applyFont="1" applyFill="1" applyAlignment="1">
      <alignment vertical="center" shrinkToFit="1"/>
    </xf>
    <xf numFmtId="56" fontId="14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/>
    <xf numFmtId="0" fontId="26" fillId="3" borderId="0" xfId="0" applyFont="1" applyFill="1" applyAlignment="1">
      <alignment horizontal="center"/>
    </xf>
    <xf numFmtId="0" fontId="24" fillId="3" borderId="0" xfId="0" applyFont="1" applyFill="1" applyAlignment="1"/>
    <xf numFmtId="0" fontId="6" fillId="3" borderId="0" xfId="0" applyFont="1" applyFill="1" applyAlignment="1">
      <alignment horizontal="center"/>
    </xf>
    <xf numFmtId="0" fontId="23" fillId="3" borderId="0" xfId="0" applyFont="1" applyFill="1" applyAlignment="1">
      <alignment vertical="center" shrinkToFit="1"/>
    </xf>
    <xf numFmtId="0" fontId="12" fillId="3" borderId="0" xfId="0" applyFont="1" applyFill="1" applyAlignment="1">
      <alignment horizontal="center"/>
    </xf>
    <xf numFmtId="0" fontId="6" fillId="3" borderId="0" xfId="0" applyFont="1" applyFill="1" applyAlignment="1">
      <alignment shrinkToFit="1"/>
    </xf>
    <xf numFmtId="0" fontId="12" fillId="0" borderId="0" xfId="0" applyFont="1" applyAlignment="1">
      <alignment horizontal="center" shrinkToFit="1"/>
    </xf>
    <xf numFmtId="0" fontId="12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shrinkToFit="1"/>
    </xf>
    <xf numFmtId="0" fontId="23" fillId="3" borderId="0" xfId="0" applyFont="1" applyFill="1" applyAlignment="1">
      <alignment shrinkToFit="1"/>
    </xf>
    <xf numFmtId="0" fontId="23" fillId="3" borderId="0" xfId="0" applyFont="1" applyFill="1" applyAlignment="1">
      <alignment horizontal="center" vertical="center" shrinkToFit="1"/>
    </xf>
    <xf numFmtId="0" fontId="27" fillId="3" borderId="0" xfId="0" applyFont="1" applyFill="1" applyAlignment="1">
      <alignment horizontal="left"/>
    </xf>
    <xf numFmtId="0" fontId="14" fillId="0" borderId="32" xfId="0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176" fontId="14" fillId="0" borderId="25" xfId="0" applyNumberFormat="1" applyFont="1" applyBorder="1" applyAlignment="1">
      <alignment horizontal="center" vertical="center"/>
    </xf>
    <xf numFmtId="56" fontId="14" fillId="3" borderId="33" xfId="0" applyNumberFormat="1" applyFont="1" applyFill="1" applyBorder="1" applyAlignment="1">
      <alignment horizontal="center" vertical="center"/>
    </xf>
    <xf numFmtId="176" fontId="14" fillId="3" borderId="34" xfId="0" quotePrefix="1" applyNumberFormat="1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29" fillId="3" borderId="38" xfId="0" applyFont="1" applyFill="1" applyBorder="1" applyAlignment="1">
      <alignment horizontal="center" vertical="center"/>
    </xf>
    <xf numFmtId="176" fontId="29" fillId="3" borderId="42" xfId="0" applyNumberFormat="1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" fontId="16" fillId="3" borderId="17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/>
    <xf numFmtId="0" fontId="12" fillId="3" borderId="6" xfId="0" applyFont="1" applyFill="1" applyBorder="1" applyAlignment="1"/>
    <xf numFmtId="0" fontId="14" fillId="3" borderId="0" xfId="0" quotePrefix="1" applyFont="1" applyFill="1">
      <alignment vertical="center"/>
    </xf>
    <xf numFmtId="0" fontId="12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/>
    <xf numFmtId="0" fontId="14" fillId="3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176" fontId="16" fillId="3" borderId="33" xfId="0" applyNumberFormat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4" fillId="3" borderId="0" xfId="0" applyFont="1" applyFill="1" applyAlignment="1"/>
    <xf numFmtId="176" fontId="11" fillId="11" borderId="42" xfId="0" applyNumberFormat="1" applyFont="1" applyFill="1" applyBorder="1" applyAlignment="1">
      <alignment horizontal="center" vertical="center"/>
    </xf>
    <xf numFmtId="0" fontId="16" fillId="11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29" fillId="11" borderId="38" xfId="0" applyNumberFormat="1" applyFont="1" applyFill="1" applyBorder="1" applyAlignment="1">
      <alignment horizontal="center" vertical="center"/>
    </xf>
    <xf numFmtId="0" fontId="16" fillId="0" borderId="31" xfId="0" quotePrefix="1" applyFont="1" applyBorder="1" applyAlignment="1">
      <alignment horizontal="center" vertical="center"/>
    </xf>
    <xf numFmtId="0" fontId="16" fillId="11" borderId="23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shrinkToFit="1"/>
    </xf>
    <xf numFmtId="0" fontId="11" fillId="6" borderId="1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shrinkToFit="1"/>
    </xf>
    <xf numFmtId="0" fontId="18" fillId="3" borderId="0" xfId="0" applyFont="1" applyFill="1" applyAlignment="1">
      <alignment horizontal="center" shrinkToFit="1"/>
    </xf>
    <xf numFmtId="0" fontId="20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center" vertical="center" shrinkToFit="1"/>
    </xf>
    <xf numFmtId="0" fontId="28" fillId="9" borderId="5" xfId="0" applyFont="1" applyFill="1" applyBorder="1" applyAlignment="1">
      <alignment horizontal="center" vertical="center" shrinkToFit="1"/>
    </xf>
    <xf numFmtId="0" fontId="28" fillId="9" borderId="6" xfId="0" applyFont="1" applyFill="1" applyBorder="1" applyAlignment="1">
      <alignment horizontal="center" vertical="center" shrinkToFit="1"/>
    </xf>
    <xf numFmtId="0" fontId="28" fillId="9" borderId="7" xfId="0" applyFont="1" applyFill="1" applyBorder="1" applyAlignment="1">
      <alignment horizontal="center" vertical="center" shrinkToFit="1"/>
    </xf>
    <xf numFmtId="0" fontId="28" fillId="9" borderId="12" xfId="0" applyFont="1" applyFill="1" applyBorder="1" applyAlignment="1">
      <alignment horizontal="center" vertical="center" shrinkToFit="1"/>
    </xf>
    <xf numFmtId="0" fontId="28" fillId="9" borderId="13" xfId="0" applyFont="1" applyFill="1" applyBorder="1" applyAlignment="1">
      <alignment horizontal="center" vertical="center" shrinkToFit="1"/>
    </xf>
    <xf numFmtId="0" fontId="28" fillId="9" borderId="14" xfId="0" applyFont="1" applyFill="1" applyBorder="1" applyAlignment="1">
      <alignment horizontal="center" vertical="center" shrinkToFit="1"/>
    </xf>
    <xf numFmtId="0" fontId="10" fillId="5" borderId="44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shrinkToFit="1"/>
    </xf>
    <xf numFmtId="0" fontId="16" fillId="10" borderId="26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48"/>
  <sheetViews>
    <sheetView tabSelected="1" view="pageBreakPreview" zoomScale="60" zoomScaleNormal="50" workbookViewId="0">
      <selection activeCell="R41" sqref="A1:R41"/>
    </sheetView>
  </sheetViews>
  <sheetFormatPr defaultRowHeight="14.25" x14ac:dyDescent="0.2"/>
  <cols>
    <col min="1" max="1" width="22.875" style="3" customWidth="1"/>
    <col min="2" max="2" width="15.375" style="3" customWidth="1"/>
    <col min="3" max="3" width="5.5" style="3" customWidth="1"/>
    <col min="4" max="4" width="14.875" style="3" customWidth="1"/>
    <col min="5" max="6" width="14.875" style="39" customWidth="1"/>
    <col min="7" max="7" width="16.5" style="3" customWidth="1"/>
    <col min="8" max="8" width="19" style="3" customWidth="1"/>
    <col min="9" max="9" width="14" style="3" customWidth="1"/>
    <col min="10" max="10" width="5.5" style="3" customWidth="1"/>
    <col min="11" max="18" width="16.125" style="3" customWidth="1"/>
    <col min="19" max="16384" width="9" style="3"/>
  </cols>
  <sheetData>
    <row r="1" spans="1:19" ht="60.75" customHeight="1" x14ac:dyDescent="0.4">
      <c r="A1" s="136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37"/>
      <c r="S1" s="2"/>
    </row>
    <row r="2" spans="1:19" ht="10.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ht="42" customHeight="1" thickBot="1" x14ac:dyDescent="0.45">
      <c r="A3" s="100" t="s">
        <v>0</v>
      </c>
      <c r="B3" s="101"/>
      <c r="C3" s="101"/>
      <c r="D3" s="101"/>
      <c r="E3" s="101"/>
      <c r="F3" s="102"/>
      <c r="G3" s="2"/>
      <c r="H3" s="103" t="s">
        <v>41</v>
      </c>
      <c r="I3" s="104"/>
      <c r="J3" s="104"/>
      <c r="K3" s="104"/>
      <c r="L3" s="104"/>
      <c r="M3" s="104"/>
      <c r="N3" s="104"/>
      <c r="O3" s="105"/>
      <c r="P3" s="63"/>
      <c r="R3" s="2"/>
      <c r="S3" s="2"/>
    </row>
    <row r="4" spans="1:19" ht="25.5" customHeight="1" thickBot="1" x14ac:dyDescent="0.25">
      <c r="A4" s="106" t="s">
        <v>1</v>
      </c>
      <c r="B4" s="108" t="s">
        <v>2</v>
      </c>
      <c r="C4" s="110" t="s">
        <v>3</v>
      </c>
      <c r="D4" s="112" t="s">
        <v>4</v>
      </c>
      <c r="E4" s="114" t="s">
        <v>5</v>
      </c>
      <c r="F4" s="116" t="s">
        <v>4</v>
      </c>
      <c r="G4" s="4"/>
      <c r="H4" s="130"/>
      <c r="I4" s="131"/>
      <c r="J4" s="131"/>
      <c r="K4" s="131"/>
      <c r="L4" s="131"/>
      <c r="M4" s="131"/>
      <c r="N4" s="131"/>
      <c r="O4" s="132"/>
      <c r="P4" s="63"/>
    </row>
    <row r="5" spans="1:19" ht="25.5" customHeight="1" thickBot="1" x14ac:dyDescent="0.25">
      <c r="A5" s="107"/>
      <c r="B5" s="109"/>
      <c r="C5" s="111"/>
      <c r="D5" s="113"/>
      <c r="E5" s="115"/>
      <c r="F5" s="117"/>
      <c r="G5" s="4"/>
      <c r="H5" s="59" t="s">
        <v>1</v>
      </c>
      <c r="I5" s="60" t="s">
        <v>2</v>
      </c>
      <c r="J5" s="61" t="s">
        <v>6</v>
      </c>
      <c r="K5" s="60" t="s">
        <v>4</v>
      </c>
      <c r="L5" s="60" t="s">
        <v>7</v>
      </c>
      <c r="M5" s="60" t="s">
        <v>8</v>
      </c>
      <c r="N5" s="68" t="s">
        <v>10</v>
      </c>
      <c r="O5" s="62" t="s">
        <v>4</v>
      </c>
    </row>
    <row r="6" spans="1:19" ht="27.75" customHeight="1" x14ac:dyDescent="0.2">
      <c r="A6" s="14" t="s">
        <v>11</v>
      </c>
      <c r="B6" s="6" t="s">
        <v>46</v>
      </c>
      <c r="C6" s="7">
        <v>1</v>
      </c>
      <c r="D6" s="8">
        <v>45169</v>
      </c>
      <c r="E6" s="8">
        <v>45170</v>
      </c>
      <c r="F6" s="9">
        <f t="shared" ref="F6:F36" si="0">E6</f>
        <v>45170</v>
      </c>
      <c r="G6" s="10"/>
      <c r="H6" s="69" t="s">
        <v>12</v>
      </c>
      <c r="I6" s="53" t="s">
        <v>47</v>
      </c>
      <c r="J6" s="70">
        <v>4</v>
      </c>
      <c r="K6" s="15" t="s">
        <v>84</v>
      </c>
      <c r="L6" s="12" t="s">
        <v>51</v>
      </c>
      <c r="M6" s="70" t="s">
        <v>14</v>
      </c>
      <c r="N6" s="12" t="s">
        <v>52</v>
      </c>
      <c r="O6" s="13" t="s">
        <v>50</v>
      </c>
    </row>
    <row r="7" spans="1:19" ht="27.75" customHeight="1" x14ac:dyDescent="0.2">
      <c r="A7" s="14" t="s">
        <v>11</v>
      </c>
      <c r="B7" s="6" t="s">
        <v>54</v>
      </c>
      <c r="C7" s="7">
        <v>2</v>
      </c>
      <c r="D7" s="8">
        <v>45170</v>
      </c>
      <c r="E7" s="8">
        <v>45171</v>
      </c>
      <c r="F7" s="9">
        <f t="shared" si="0"/>
        <v>45171</v>
      </c>
      <c r="G7" s="10" t="s">
        <v>13</v>
      </c>
      <c r="H7" s="11" t="s">
        <v>12</v>
      </c>
      <c r="I7" s="53" t="s">
        <v>85</v>
      </c>
      <c r="J7" s="12">
        <v>5</v>
      </c>
      <c r="K7" s="15" t="str">
        <f t="shared" ref="K7:K13" si="1">O6</f>
        <v>Sep.02/03</v>
      </c>
      <c r="L7" s="12" t="s">
        <v>93</v>
      </c>
      <c r="M7" s="12" t="s">
        <v>93</v>
      </c>
      <c r="N7" s="12" t="s">
        <v>94</v>
      </c>
      <c r="O7" s="13" t="s">
        <v>95</v>
      </c>
    </row>
    <row r="8" spans="1:19" ht="27.75" customHeight="1" x14ac:dyDescent="0.2">
      <c r="A8" s="14" t="s">
        <v>11</v>
      </c>
      <c r="B8" s="6" t="s">
        <v>55</v>
      </c>
      <c r="C8" s="7">
        <v>3</v>
      </c>
      <c r="D8" s="8" t="s">
        <v>15</v>
      </c>
      <c r="E8" s="8" t="s">
        <v>15</v>
      </c>
      <c r="F8" s="9" t="str">
        <f t="shared" si="0"/>
        <v>-</v>
      </c>
      <c r="G8" s="16" t="s">
        <v>13</v>
      </c>
      <c r="H8" s="11" t="s">
        <v>12</v>
      </c>
      <c r="I8" s="53" t="s">
        <v>86</v>
      </c>
      <c r="J8" s="12">
        <v>6</v>
      </c>
      <c r="K8" s="15" t="str">
        <f t="shared" si="1"/>
        <v>Sep.06</v>
      </c>
      <c r="L8" s="12" t="s">
        <v>96</v>
      </c>
      <c r="M8" s="12" t="s">
        <v>14</v>
      </c>
      <c r="N8" s="12" t="s">
        <v>98</v>
      </c>
      <c r="O8" s="13" t="s">
        <v>100</v>
      </c>
    </row>
    <row r="9" spans="1:19" ht="27.75" customHeight="1" x14ac:dyDescent="0.2">
      <c r="A9" s="14" t="s">
        <v>11</v>
      </c>
      <c r="B9" s="6" t="s">
        <v>56</v>
      </c>
      <c r="C9" s="7">
        <v>4</v>
      </c>
      <c r="D9" s="8">
        <v>45172</v>
      </c>
      <c r="E9" s="8">
        <v>45173</v>
      </c>
      <c r="F9" s="9">
        <f t="shared" si="0"/>
        <v>45173</v>
      </c>
      <c r="G9" s="16" t="s">
        <v>13</v>
      </c>
      <c r="H9" s="11" t="s">
        <v>12</v>
      </c>
      <c r="I9" s="53" t="s">
        <v>87</v>
      </c>
      <c r="J9" s="12">
        <v>7</v>
      </c>
      <c r="K9" s="15" t="str">
        <f t="shared" si="1"/>
        <v>Sep.09/10</v>
      </c>
      <c r="L9" s="12" t="s">
        <v>101</v>
      </c>
      <c r="M9" s="12" t="s">
        <v>101</v>
      </c>
      <c r="N9" s="12" t="s">
        <v>102</v>
      </c>
      <c r="O9" s="13" t="s">
        <v>103</v>
      </c>
    </row>
    <row r="10" spans="1:19" ht="27.75" customHeight="1" x14ac:dyDescent="0.25">
      <c r="A10" s="14" t="s">
        <v>11</v>
      </c>
      <c r="B10" s="6" t="s">
        <v>57</v>
      </c>
      <c r="C10" s="7">
        <v>5</v>
      </c>
      <c r="D10" s="8">
        <v>45173</v>
      </c>
      <c r="E10" s="8">
        <v>45174</v>
      </c>
      <c r="F10" s="9">
        <f t="shared" si="0"/>
        <v>45174</v>
      </c>
      <c r="G10" s="17" t="s">
        <v>13</v>
      </c>
      <c r="H10" s="11" t="s">
        <v>12</v>
      </c>
      <c r="I10" s="53" t="s">
        <v>88</v>
      </c>
      <c r="J10" s="12">
        <v>8</v>
      </c>
      <c r="K10" s="15" t="str">
        <f t="shared" si="1"/>
        <v>Sep.13</v>
      </c>
      <c r="L10" s="12" t="s">
        <v>104</v>
      </c>
      <c r="M10" s="12" t="s">
        <v>14</v>
      </c>
      <c r="N10" s="12" t="s">
        <v>105</v>
      </c>
      <c r="O10" s="13" t="s">
        <v>106</v>
      </c>
      <c r="P10" s="80"/>
      <c r="Q10" s="82"/>
      <c r="R10" s="83"/>
    </row>
    <row r="11" spans="1:19" ht="27.75" customHeight="1" x14ac:dyDescent="0.25">
      <c r="A11" s="14" t="s">
        <v>11</v>
      </c>
      <c r="B11" s="6" t="s">
        <v>58</v>
      </c>
      <c r="C11" s="7">
        <v>6</v>
      </c>
      <c r="D11" s="8">
        <v>45174</v>
      </c>
      <c r="E11" s="8">
        <v>45175</v>
      </c>
      <c r="F11" s="9">
        <f t="shared" si="0"/>
        <v>45175</v>
      </c>
      <c r="G11" s="16" t="s">
        <v>13</v>
      </c>
      <c r="H11" s="52" t="s">
        <v>12</v>
      </c>
      <c r="I11" s="53" t="s">
        <v>89</v>
      </c>
      <c r="J11" s="12">
        <v>9</v>
      </c>
      <c r="K11" s="15" t="str">
        <f t="shared" si="1"/>
        <v>Sep.16/17</v>
      </c>
      <c r="L11" s="12" t="s">
        <v>107</v>
      </c>
      <c r="M11" s="12" t="s">
        <v>107</v>
      </c>
      <c r="N11" s="12" t="s">
        <v>108</v>
      </c>
      <c r="O11" s="13" t="s">
        <v>109</v>
      </c>
      <c r="Q11" s="82"/>
      <c r="R11" s="83"/>
    </row>
    <row r="12" spans="1:19" ht="27.75" customHeight="1" x14ac:dyDescent="0.25">
      <c r="A12" s="14" t="s">
        <v>11</v>
      </c>
      <c r="B12" s="6" t="s">
        <v>59</v>
      </c>
      <c r="C12" s="7">
        <v>7</v>
      </c>
      <c r="D12" s="8">
        <v>45175</v>
      </c>
      <c r="E12" s="8">
        <v>45176</v>
      </c>
      <c r="F12" s="9">
        <f t="shared" si="0"/>
        <v>45176</v>
      </c>
      <c r="G12" s="16" t="s">
        <v>13</v>
      </c>
      <c r="H12" s="11" t="s">
        <v>12</v>
      </c>
      <c r="I12" s="53" t="s">
        <v>90</v>
      </c>
      <c r="J12" s="12"/>
      <c r="K12" s="15" t="str">
        <f t="shared" si="1"/>
        <v>Sep.20</v>
      </c>
      <c r="L12" s="12" t="s">
        <v>110</v>
      </c>
      <c r="M12" s="12" t="s">
        <v>14</v>
      </c>
      <c r="N12" s="12" t="s">
        <v>111</v>
      </c>
      <c r="O12" s="13" t="s">
        <v>112</v>
      </c>
      <c r="Q12" s="82"/>
      <c r="R12" s="83"/>
    </row>
    <row r="13" spans="1:19" ht="27.75" customHeight="1" x14ac:dyDescent="0.2">
      <c r="A13" s="14" t="s">
        <v>11</v>
      </c>
      <c r="B13" s="6" t="s">
        <v>60</v>
      </c>
      <c r="C13" s="7">
        <v>8</v>
      </c>
      <c r="D13" s="8">
        <v>45176</v>
      </c>
      <c r="E13" s="8">
        <v>45177</v>
      </c>
      <c r="F13" s="9">
        <f t="shared" si="0"/>
        <v>45177</v>
      </c>
      <c r="G13" s="16"/>
      <c r="H13" s="52" t="s">
        <v>12</v>
      </c>
      <c r="I13" s="53" t="s">
        <v>91</v>
      </c>
      <c r="J13" s="12">
        <v>1</v>
      </c>
      <c r="K13" s="15" t="str">
        <f t="shared" si="1"/>
        <v>Sep.23/24</v>
      </c>
      <c r="L13" s="12" t="s">
        <v>113</v>
      </c>
      <c r="M13" s="12" t="s">
        <v>113</v>
      </c>
      <c r="N13" s="12" t="s">
        <v>114</v>
      </c>
      <c r="O13" s="13" t="s">
        <v>115</v>
      </c>
    </row>
    <row r="14" spans="1:19" ht="27.75" customHeight="1" x14ac:dyDescent="0.3">
      <c r="A14" s="14" t="s">
        <v>11</v>
      </c>
      <c r="B14" s="6" t="s">
        <v>61</v>
      </c>
      <c r="C14" s="7">
        <v>9</v>
      </c>
      <c r="D14" s="8">
        <v>45177</v>
      </c>
      <c r="E14" s="8">
        <v>45178</v>
      </c>
      <c r="F14" s="9">
        <f t="shared" si="0"/>
        <v>45178</v>
      </c>
      <c r="G14" s="16" t="s">
        <v>13</v>
      </c>
      <c r="H14" s="54" t="s">
        <v>12</v>
      </c>
      <c r="I14" s="55" t="s">
        <v>92</v>
      </c>
      <c r="J14" s="55">
        <v>2</v>
      </c>
      <c r="K14" s="142" t="s">
        <v>116</v>
      </c>
      <c r="L14" s="143"/>
      <c r="M14" s="143"/>
      <c r="N14" s="143"/>
      <c r="O14" s="144"/>
      <c r="P14" s="90" t="s">
        <v>117</v>
      </c>
    </row>
    <row r="15" spans="1:19" ht="27.75" customHeight="1" x14ac:dyDescent="0.25">
      <c r="A15" s="14" t="s">
        <v>11</v>
      </c>
      <c r="B15" s="6" t="s">
        <v>62</v>
      </c>
      <c r="C15" s="7"/>
      <c r="D15" s="8" t="s">
        <v>15</v>
      </c>
      <c r="E15" s="8" t="s">
        <v>15</v>
      </c>
      <c r="F15" s="9" t="str">
        <f t="shared" si="0"/>
        <v>-</v>
      </c>
      <c r="G15" s="16" t="s">
        <v>13</v>
      </c>
      <c r="H15" s="18"/>
      <c r="I15" s="53"/>
      <c r="J15" s="12"/>
      <c r="K15" s="15"/>
      <c r="L15" s="70"/>
      <c r="M15" s="70"/>
      <c r="N15" s="70"/>
      <c r="O15" s="71"/>
      <c r="P15" s="83"/>
    </row>
    <row r="16" spans="1:19" ht="27.75" customHeight="1" x14ac:dyDescent="0.2">
      <c r="A16" s="14" t="s">
        <v>11</v>
      </c>
      <c r="B16" s="6" t="s">
        <v>63</v>
      </c>
      <c r="C16" s="7">
        <v>1</v>
      </c>
      <c r="D16" s="8">
        <v>45179</v>
      </c>
      <c r="E16" s="8">
        <v>45180</v>
      </c>
      <c r="F16" s="9">
        <f t="shared" si="0"/>
        <v>45180</v>
      </c>
      <c r="G16" s="16" t="s">
        <v>13</v>
      </c>
      <c r="H16" s="18"/>
      <c r="I16" s="19"/>
      <c r="J16" s="19"/>
      <c r="K16" s="20"/>
      <c r="L16" s="21"/>
      <c r="M16" s="20"/>
      <c r="N16" s="22"/>
      <c r="O16" s="23"/>
    </row>
    <row r="17" spans="1:19" ht="27.75" customHeight="1" thickBot="1" x14ac:dyDescent="0.3">
      <c r="A17" s="14" t="s">
        <v>11</v>
      </c>
      <c r="B17" s="6" t="s">
        <v>64</v>
      </c>
      <c r="C17" s="7">
        <v>2</v>
      </c>
      <c r="D17" s="8">
        <v>45180</v>
      </c>
      <c r="E17" s="8">
        <v>45181</v>
      </c>
      <c r="F17" s="9">
        <f t="shared" si="0"/>
        <v>45181</v>
      </c>
      <c r="G17" s="10"/>
      <c r="H17" s="18"/>
      <c r="I17" s="19"/>
      <c r="J17" s="19"/>
      <c r="K17" s="20"/>
      <c r="L17" s="21"/>
      <c r="M17" s="20"/>
      <c r="N17" s="22"/>
      <c r="O17" s="23"/>
      <c r="R17" s="24"/>
    </row>
    <row r="18" spans="1:19" ht="27.75" customHeight="1" thickTop="1" thickBot="1" x14ac:dyDescent="0.3">
      <c r="A18" s="14" t="s">
        <v>11</v>
      </c>
      <c r="B18" s="6" t="s">
        <v>65</v>
      </c>
      <c r="C18" s="7">
        <v>3</v>
      </c>
      <c r="D18" s="8">
        <v>45181</v>
      </c>
      <c r="E18" s="8">
        <v>45182</v>
      </c>
      <c r="F18" s="9">
        <f t="shared" si="0"/>
        <v>45182</v>
      </c>
      <c r="G18" s="10" t="s">
        <v>13</v>
      </c>
      <c r="H18" s="133" t="s">
        <v>44</v>
      </c>
      <c r="I18" s="134"/>
      <c r="J18" s="134"/>
      <c r="K18" s="134"/>
      <c r="L18" s="134"/>
      <c r="M18" s="134"/>
      <c r="N18" s="134"/>
      <c r="O18" s="135"/>
      <c r="R18" s="25"/>
      <c r="S18" s="25"/>
    </row>
    <row r="19" spans="1:19" ht="27.75" customHeight="1" thickBot="1" x14ac:dyDescent="0.3">
      <c r="A19" s="14" t="s">
        <v>11</v>
      </c>
      <c r="B19" s="6" t="s">
        <v>66</v>
      </c>
      <c r="C19" s="7">
        <v>4</v>
      </c>
      <c r="D19" s="8">
        <v>45182</v>
      </c>
      <c r="E19" s="8">
        <v>45183</v>
      </c>
      <c r="F19" s="9">
        <f t="shared" si="0"/>
        <v>45183</v>
      </c>
      <c r="G19" s="10"/>
      <c r="H19" s="26"/>
      <c r="I19" s="26"/>
      <c r="J19" s="27"/>
      <c r="K19" s="28"/>
      <c r="L19" s="29"/>
      <c r="M19" s="29"/>
      <c r="N19" s="28"/>
      <c r="O19" s="29"/>
      <c r="P19" s="30"/>
      <c r="Q19" s="30"/>
      <c r="R19" s="25"/>
    </row>
    <row r="20" spans="1:19" ht="27.75" customHeight="1" x14ac:dyDescent="0.2">
      <c r="A20" s="14" t="s">
        <v>11</v>
      </c>
      <c r="B20" s="6" t="s">
        <v>67</v>
      </c>
      <c r="C20" s="7">
        <v>5</v>
      </c>
      <c r="D20" s="8">
        <v>45183</v>
      </c>
      <c r="E20" s="8">
        <v>45184</v>
      </c>
      <c r="F20" s="9">
        <f t="shared" si="0"/>
        <v>45184</v>
      </c>
      <c r="G20" s="10"/>
      <c r="H20" s="124" t="s">
        <v>40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6"/>
    </row>
    <row r="21" spans="1:19" ht="27.75" customHeight="1" thickBot="1" x14ac:dyDescent="0.25">
      <c r="A21" s="5" t="s">
        <v>11</v>
      </c>
      <c r="B21" s="6" t="s">
        <v>68</v>
      </c>
      <c r="C21" s="7">
        <v>6</v>
      </c>
      <c r="D21" s="8">
        <v>45184</v>
      </c>
      <c r="E21" s="8">
        <v>45185</v>
      </c>
      <c r="F21" s="56">
        <f t="shared" si="0"/>
        <v>45185</v>
      </c>
      <c r="G21" s="10" t="s">
        <v>13</v>
      </c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9"/>
    </row>
    <row r="22" spans="1:19" ht="27.75" customHeight="1" thickBot="1" x14ac:dyDescent="0.45">
      <c r="A22" s="5" t="s">
        <v>11</v>
      </c>
      <c r="B22" s="6" t="s">
        <v>69</v>
      </c>
      <c r="C22" s="7">
        <v>7</v>
      </c>
      <c r="D22" s="8" t="s">
        <v>15</v>
      </c>
      <c r="E22" s="8" t="s">
        <v>15</v>
      </c>
      <c r="F22" s="56" t="str">
        <f t="shared" si="0"/>
        <v>-</v>
      </c>
      <c r="G22" s="10" t="s">
        <v>13</v>
      </c>
      <c r="H22" s="64" t="s">
        <v>1</v>
      </c>
      <c r="I22" s="65" t="s">
        <v>2</v>
      </c>
      <c r="J22" s="66" t="s">
        <v>6</v>
      </c>
      <c r="K22" s="67" t="s">
        <v>4</v>
      </c>
      <c r="L22" s="72" t="s">
        <v>16</v>
      </c>
      <c r="M22" s="67" t="s">
        <v>17</v>
      </c>
      <c r="N22" s="67" t="s">
        <v>18</v>
      </c>
      <c r="O22" s="91" t="s">
        <v>43</v>
      </c>
      <c r="P22" s="73" t="s">
        <v>9</v>
      </c>
      <c r="Q22" s="94" t="s">
        <v>42</v>
      </c>
      <c r="R22" s="74" t="s">
        <v>4</v>
      </c>
      <c r="S22" s="2"/>
    </row>
    <row r="23" spans="1:19" ht="27.75" customHeight="1" x14ac:dyDescent="0.4">
      <c r="A23" s="5" t="s">
        <v>11</v>
      </c>
      <c r="B23" s="6" t="s">
        <v>70</v>
      </c>
      <c r="C23" s="7">
        <v>8</v>
      </c>
      <c r="D23" s="8">
        <v>45186</v>
      </c>
      <c r="E23" s="8">
        <v>45187</v>
      </c>
      <c r="F23" s="56">
        <f t="shared" si="0"/>
        <v>45187</v>
      </c>
      <c r="G23" s="10" t="s">
        <v>13</v>
      </c>
      <c r="H23" s="75" t="s">
        <v>19</v>
      </c>
      <c r="I23" s="76" t="s">
        <v>48</v>
      </c>
      <c r="J23" s="76">
        <v>9</v>
      </c>
      <c r="K23" s="70" t="s">
        <v>49</v>
      </c>
      <c r="L23" s="70" t="s">
        <v>123</v>
      </c>
      <c r="M23" s="77" t="s">
        <v>124</v>
      </c>
      <c r="N23" s="70" t="s">
        <v>84</v>
      </c>
      <c r="O23" s="95" t="s">
        <v>14</v>
      </c>
      <c r="P23" s="12" t="s">
        <v>51</v>
      </c>
      <c r="Q23" s="95" t="s">
        <v>14</v>
      </c>
      <c r="R23" s="97" t="s">
        <v>99</v>
      </c>
      <c r="S23" s="2"/>
    </row>
    <row r="24" spans="1:19" ht="27.75" customHeight="1" x14ac:dyDescent="0.4">
      <c r="A24" s="5" t="s">
        <v>11</v>
      </c>
      <c r="B24" s="6" t="s">
        <v>71</v>
      </c>
      <c r="C24" s="7">
        <v>9</v>
      </c>
      <c r="D24" s="8">
        <v>45187</v>
      </c>
      <c r="E24" s="8">
        <v>45188</v>
      </c>
      <c r="F24" s="56">
        <f t="shared" si="0"/>
        <v>45188</v>
      </c>
      <c r="G24" s="10" t="s">
        <v>13</v>
      </c>
      <c r="H24" s="18" t="s">
        <v>19</v>
      </c>
      <c r="I24" s="76" t="s">
        <v>119</v>
      </c>
      <c r="J24" s="19"/>
      <c r="K24" s="15" t="str">
        <f>R23</f>
        <v>Sep.02/03</v>
      </c>
      <c r="L24" s="12" t="s">
        <v>93</v>
      </c>
      <c r="M24" s="12" t="s">
        <v>94</v>
      </c>
      <c r="N24" s="12" t="s">
        <v>95</v>
      </c>
      <c r="O24" s="93" t="s">
        <v>97</v>
      </c>
      <c r="P24" s="12" t="s">
        <v>96</v>
      </c>
      <c r="Q24" s="53" t="s">
        <v>97</v>
      </c>
      <c r="R24" s="13" t="s">
        <v>100</v>
      </c>
      <c r="S24" s="2"/>
    </row>
    <row r="25" spans="1:19" ht="27.75" customHeight="1" x14ac:dyDescent="0.4">
      <c r="A25" s="5" t="s">
        <v>11</v>
      </c>
      <c r="B25" s="6" t="s">
        <v>72</v>
      </c>
      <c r="C25" s="7"/>
      <c r="D25" s="8">
        <v>45188</v>
      </c>
      <c r="E25" s="8">
        <v>45189</v>
      </c>
      <c r="F25" s="56">
        <f t="shared" si="0"/>
        <v>45189</v>
      </c>
      <c r="G25" s="10"/>
      <c r="H25" s="18" t="s">
        <v>19</v>
      </c>
      <c r="I25" s="76" t="s">
        <v>120</v>
      </c>
      <c r="J25" s="19">
        <v>1</v>
      </c>
      <c r="K25" s="15" t="str">
        <f>R24</f>
        <v>Sep.09/10</v>
      </c>
      <c r="L25" s="12" t="s">
        <v>101</v>
      </c>
      <c r="M25" s="12" t="s">
        <v>102</v>
      </c>
      <c r="N25" s="12" t="s">
        <v>103</v>
      </c>
      <c r="O25" s="93" t="s">
        <v>97</v>
      </c>
      <c r="P25" s="12" t="s">
        <v>104</v>
      </c>
      <c r="Q25" s="53" t="s">
        <v>97</v>
      </c>
      <c r="R25" s="13" t="s">
        <v>106</v>
      </c>
      <c r="S25" s="2"/>
    </row>
    <row r="26" spans="1:19" ht="27.75" customHeight="1" x14ac:dyDescent="0.4">
      <c r="A26" s="5" t="s">
        <v>11</v>
      </c>
      <c r="B26" s="6" t="s">
        <v>73</v>
      </c>
      <c r="C26" s="7">
        <v>1</v>
      </c>
      <c r="D26" s="8">
        <v>45189</v>
      </c>
      <c r="E26" s="8">
        <v>45190</v>
      </c>
      <c r="F26" s="56">
        <f t="shared" si="0"/>
        <v>45190</v>
      </c>
      <c r="G26" s="10" t="s">
        <v>13</v>
      </c>
      <c r="H26" s="18" t="s">
        <v>118</v>
      </c>
      <c r="I26" s="76" t="s">
        <v>121</v>
      </c>
      <c r="J26" s="19">
        <v>2</v>
      </c>
      <c r="K26" s="15" t="str">
        <f>R25</f>
        <v>Sep.16/17</v>
      </c>
      <c r="L26" s="12" t="s">
        <v>107</v>
      </c>
      <c r="M26" s="12" t="s">
        <v>108</v>
      </c>
      <c r="N26" s="12" t="s">
        <v>109</v>
      </c>
      <c r="O26" s="93" t="s">
        <v>97</v>
      </c>
      <c r="P26" s="12" t="s">
        <v>110</v>
      </c>
      <c r="Q26" s="53" t="s">
        <v>97</v>
      </c>
      <c r="R26" s="13" t="s">
        <v>112</v>
      </c>
      <c r="S26" s="2"/>
    </row>
    <row r="27" spans="1:19" ht="27.75" customHeight="1" x14ac:dyDescent="0.4">
      <c r="A27" s="5" t="s">
        <v>11</v>
      </c>
      <c r="B27" s="6" t="s">
        <v>74</v>
      </c>
      <c r="C27" s="7">
        <v>2</v>
      </c>
      <c r="D27" s="8">
        <v>45190</v>
      </c>
      <c r="E27" s="8">
        <v>45191</v>
      </c>
      <c r="F27" s="56">
        <f t="shared" si="0"/>
        <v>45191</v>
      </c>
      <c r="G27" s="10" t="s">
        <v>13</v>
      </c>
      <c r="H27" s="18" t="s">
        <v>118</v>
      </c>
      <c r="I27" s="76" t="s">
        <v>122</v>
      </c>
      <c r="J27" s="19">
        <v>3</v>
      </c>
      <c r="K27" s="15" t="str">
        <f>R26</f>
        <v>Sep.23/24</v>
      </c>
      <c r="L27" s="12" t="s">
        <v>113</v>
      </c>
      <c r="M27" s="12" t="s">
        <v>114</v>
      </c>
      <c r="N27" s="12" t="s">
        <v>115</v>
      </c>
      <c r="O27" s="92" t="s">
        <v>125</v>
      </c>
      <c r="P27" s="12" t="s">
        <v>126</v>
      </c>
      <c r="Q27" s="96" t="s">
        <v>126</v>
      </c>
      <c r="R27" s="13" t="s">
        <v>127</v>
      </c>
      <c r="S27" s="2"/>
    </row>
    <row r="28" spans="1:19" ht="27.75" customHeight="1" thickBot="1" x14ac:dyDescent="0.25">
      <c r="A28" s="5" t="s">
        <v>11</v>
      </c>
      <c r="B28" s="6" t="s">
        <v>75</v>
      </c>
      <c r="C28" s="7">
        <v>3</v>
      </c>
      <c r="D28" s="8">
        <v>45191</v>
      </c>
      <c r="E28" s="8">
        <v>45192</v>
      </c>
      <c r="F28" s="56">
        <f t="shared" si="0"/>
        <v>45192</v>
      </c>
      <c r="G28" s="10" t="s">
        <v>13</v>
      </c>
      <c r="H28" s="84"/>
      <c r="I28" s="85"/>
      <c r="J28" s="86"/>
      <c r="K28" s="87"/>
      <c r="L28" s="88"/>
      <c r="M28" s="88"/>
      <c r="N28" s="88"/>
      <c r="O28" s="88"/>
      <c r="P28" s="98"/>
      <c r="Q28" s="88"/>
      <c r="R28" s="89"/>
      <c r="S28" s="10" t="s">
        <v>13</v>
      </c>
    </row>
    <row r="29" spans="1:19" ht="27.75" customHeight="1" thickBot="1" x14ac:dyDescent="0.25">
      <c r="A29" s="5" t="s">
        <v>11</v>
      </c>
      <c r="B29" s="6" t="s">
        <v>76</v>
      </c>
      <c r="C29" s="7">
        <v>4</v>
      </c>
      <c r="D29" s="8" t="s">
        <v>15</v>
      </c>
      <c r="E29" s="8" t="s">
        <v>15</v>
      </c>
      <c r="F29" s="56" t="str">
        <f t="shared" si="0"/>
        <v>-</v>
      </c>
      <c r="G29" s="10" t="s">
        <v>13</v>
      </c>
      <c r="H29" s="138" t="s">
        <v>45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40"/>
      <c r="S29" s="10" t="s">
        <v>13</v>
      </c>
    </row>
    <row r="30" spans="1:19" ht="27.75" customHeight="1" x14ac:dyDescent="0.4">
      <c r="A30" s="5" t="s">
        <v>11</v>
      </c>
      <c r="B30" s="6" t="s">
        <v>77</v>
      </c>
      <c r="C30" s="7">
        <v>5</v>
      </c>
      <c r="D30" s="8">
        <v>45193</v>
      </c>
      <c r="E30" s="8">
        <v>45194</v>
      </c>
      <c r="F30" s="56">
        <f t="shared" si="0"/>
        <v>45194</v>
      </c>
      <c r="G30" s="10"/>
      <c r="O30" s="79"/>
      <c r="P30" s="78"/>
      <c r="Q30" s="78"/>
      <c r="R30" s="2"/>
    </row>
    <row r="31" spans="1:19" ht="27.75" customHeight="1" x14ac:dyDescent="0.4">
      <c r="A31" s="5" t="s">
        <v>11</v>
      </c>
      <c r="B31" s="6" t="s">
        <v>78</v>
      </c>
      <c r="C31" s="7">
        <v>6</v>
      </c>
      <c r="D31" s="8">
        <v>45194</v>
      </c>
      <c r="E31" s="8">
        <v>45195</v>
      </c>
      <c r="F31" s="56">
        <f t="shared" si="0"/>
        <v>45195</v>
      </c>
      <c r="G31" s="4"/>
      <c r="O31" s="4"/>
      <c r="Q31" s="10" t="s">
        <v>13</v>
      </c>
      <c r="R31" s="2"/>
    </row>
    <row r="32" spans="1:19" ht="27.75" customHeight="1" x14ac:dyDescent="0.4">
      <c r="A32" s="5" t="s">
        <v>11</v>
      </c>
      <c r="B32" s="6" t="s">
        <v>79</v>
      </c>
      <c r="C32" s="7">
        <v>7</v>
      </c>
      <c r="D32" s="8">
        <v>45195</v>
      </c>
      <c r="E32" s="8">
        <v>45196</v>
      </c>
      <c r="F32" s="56">
        <f t="shared" si="0"/>
        <v>45196</v>
      </c>
      <c r="G32" s="4"/>
      <c r="H32" s="119" t="s">
        <v>20</v>
      </c>
      <c r="I32" s="119"/>
      <c r="J32" s="119"/>
      <c r="K32" s="119" t="s">
        <v>21</v>
      </c>
      <c r="L32" s="119"/>
      <c r="M32" s="120" t="s">
        <v>22</v>
      </c>
      <c r="N32" s="120"/>
      <c r="O32" s="141" t="s">
        <v>23</v>
      </c>
      <c r="P32" s="141"/>
      <c r="Q32" s="4"/>
      <c r="R32" s="2"/>
    </row>
    <row r="33" spans="1:19" ht="27.75" customHeight="1" x14ac:dyDescent="0.4">
      <c r="A33" s="5" t="s">
        <v>11</v>
      </c>
      <c r="B33" s="6" t="s">
        <v>80</v>
      </c>
      <c r="C33" s="7">
        <v>8</v>
      </c>
      <c r="D33" s="8">
        <v>45196</v>
      </c>
      <c r="E33" s="8">
        <v>45197</v>
      </c>
      <c r="F33" s="56">
        <f t="shared" si="0"/>
        <v>45197</v>
      </c>
      <c r="G33" s="4"/>
      <c r="H33" s="123" t="s">
        <v>24</v>
      </c>
      <c r="I33" s="123"/>
      <c r="J33" s="123"/>
      <c r="K33" s="122" t="s">
        <v>25</v>
      </c>
      <c r="L33" s="122"/>
      <c r="M33" s="118" t="s">
        <v>26</v>
      </c>
      <c r="N33" s="118"/>
      <c r="O33" s="118" t="s">
        <v>27</v>
      </c>
      <c r="P33" s="118"/>
      <c r="Q33" s="4"/>
      <c r="R33" s="2"/>
    </row>
    <row r="34" spans="1:19" ht="27.75" customHeight="1" x14ac:dyDescent="0.4">
      <c r="A34" s="5" t="s">
        <v>11</v>
      </c>
      <c r="B34" s="6" t="s">
        <v>81</v>
      </c>
      <c r="C34" s="7">
        <v>9</v>
      </c>
      <c r="D34" s="8">
        <v>45197</v>
      </c>
      <c r="E34" s="8">
        <v>45198</v>
      </c>
      <c r="F34" s="56">
        <f t="shared" si="0"/>
        <v>45198</v>
      </c>
      <c r="G34" s="4"/>
      <c r="H34" s="122" t="s">
        <v>28</v>
      </c>
      <c r="I34" s="122"/>
      <c r="J34" s="122"/>
      <c r="K34" s="122" t="s">
        <v>29</v>
      </c>
      <c r="L34" s="122"/>
      <c r="M34" s="118" t="s">
        <v>30</v>
      </c>
      <c r="N34" s="118"/>
      <c r="O34" s="118" t="s">
        <v>31</v>
      </c>
      <c r="P34" s="118"/>
      <c r="Q34" s="81"/>
      <c r="R34" s="2"/>
    </row>
    <row r="35" spans="1:19" ht="27.75" customHeight="1" x14ac:dyDescent="0.4">
      <c r="A35" s="5" t="s">
        <v>11</v>
      </c>
      <c r="B35" s="6" t="s">
        <v>82</v>
      </c>
      <c r="C35" s="7"/>
      <c r="D35" s="8">
        <v>45198</v>
      </c>
      <c r="E35" s="8">
        <v>45199</v>
      </c>
      <c r="F35" s="56">
        <f t="shared" si="0"/>
        <v>45199</v>
      </c>
      <c r="G35" s="31"/>
      <c r="H35" s="122" t="s">
        <v>32</v>
      </c>
      <c r="I35" s="122"/>
      <c r="J35" s="122"/>
      <c r="K35" s="122" t="s">
        <v>33</v>
      </c>
      <c r="L35" s="122"/>
      <c r="M35" s="118" t="s">
        <v>34</v>
      </c>
      <c r="N35" s="118"/>
      <c r="O35" s="118" t="s">
        <v>35</v>
      </c>
      <c r="P35" s="118"/>
      <c r="Q35" s="32"/>
      <c r="R35" s="2"/>
    </row>
    <row r="36" spans="1:19" ht="26.25" customHeight="1" x14ac:dyDescent="0.4">
      <c r="A36" s="5" t="s">
        <v>11</v>
      </c>
      <c r="B36" s="6" t="s">
        <v>83</v>
      </c>
      <c r="C36" s="7">
        <v>1</v>
      </c>
      <c r="D36" s="8">
        <v>45199</v>
      </c>
      <c r="E36" s="8">
        <v>45200</v>
      </c>
      <c r="F36" s="56">
        <f t="shared" si="0"/>
        <v>45200</v>
      </c>
      <c r="G36" s="4"/>
      <c r="P36" s="33"/>
      <c r="Q36" s="33"/>
      <c r="R36" s="2"/>
      <c r="S36" s="2"/>
    </row>
    <row r="37" spans="1:19" ht="27.75" customHeight="1" thickBot="1" x14ac:dyDescent="0.45">
      <c r="A37" s="49"/>
      <c r="B37" s="57"/>
      <c r="C37" s="51"/>
      <c r="D37" s="58"/>
      <c r="E37" s="58"/>
      <c r="F37" s="50"/>
      <c r="G37" s="4"/>
      <c r="M37" s="121" t="s">
        <v>24</v>
      </c>
      <c r="N37" s="121"/>
      <c r="O37" s="121"/>
      <c r="P37" s="118"/>
      <c r="Q37" s="118"/>
      <c r="R37" s="2"/>
      <c r="S37" s="2"/>
    </row>
    <row r="38" spans="1:19" ht="27.75" customHeight="1" x14ac:dyDescent="0.4">
      <c r="A38" s="4" t="s">
        <v>36</v>
      </c>
      <c r="B38" s="34"/>
      <c r="C38" s="27"/>
      <c r="D38" s="30"/>
      <c r="E38" s="30"/>
      <c r="F38" s="30"/>
      <c r="G38" s="4"/>
      <c r="M38" s="121"/>
      <c r="N38" s="121"/>
      <c r="O38" s="121"/>
      <c r="P38" s="118"/>
      <c r="Q38" s="118"/>
      <c r="R38" s="2"/>
      <c r="S38" s="2"/>
    </row>
    <row r="39" spans="1:19" ht="27.75" customHeight="1" x14ac:dyDescent="0.2">
      <c r="A39" s="4" t="s">
        <v>37</v>
      </c>
      <c r="B39" s="35"/>
      <c r="C39" s="35"/>
      <c r="D39" s="35"/>
      <c r="E39" s="35"/>
      <c r="F39" s="3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 x14ac:dyDescent="0.4">
      <c r="A40" s="4" t="s">
        <v>38</v>
      </c>
      <c r="B40" s="36"/>
      <c r="C40" s="36"/>
      <c r="D40" s="36"/>
      <c r="E40" s="37"/>
      <c r="F40" s="37"/>
      <c r="G40" s="4"/>
      <c r="R40" s="2"/>
      <c r="S40" s="2"/>
    </row>
    <row r="41" spans="1:19" ht="25.5" customHeight="1" x14ac:dyDescent="0.4">
      <c r="A41" s="38" t="s">
        <v>39</v>
      </c>
      <c r="G41" s="4"/>
      <c r="M41" s="40"/>
      <c r="N41" s="40"/>
      <c r="O41" s="40"/>
      <c r="P41" s="121"/>
      <c r="Q41" s="121"/>
      <c r="R41" s="2"/>
      <c r="S41" s="2"/>
    </row>
    <row r="42" spans="1:19" ht="24.75" customHeight="1" x14ac:dyDescent="0.4">
      <c r="A42" s="4"/>
      <c r="B42" s="4"/>
      <c r="C42" s="4"/>
      <c r="D42" s="4"/>
      <c r="E42" s="41"/>
      <c r="F42" s="41"/>
      <c r="G42" s="4"/>
      <c r="H42" s="122"/>
      <c r="I42" s="122"/>
      <c r="J42" s="122"/>
      <c r="K42" s="122"/>
      <c r="L42" s="122"/>
      <c r="M42" s="40"/>
      <c r="N42" s="40"/>
      <c r="O42" s="40"/>
      <c r="P42" s="42"/>
      <c r="Q42" s="42"/>
      <c r="R42" s="2"/>
      <c r="S42" s="2"/>
    </row>
    <row r="43" spans="1:19" ht="24.75" customHeight="1" x14ac:dyDescent="0.4">
      <c r="A43" s="4"/>
      <c r="G43" s="2"/>
      <c r="H43" s="122"/>
      <c r="I43" s="122"/>
      <c r="J43" s="122"/>
      <c r="K43" s="122"/>
      <c r="L43" s="122"/>
      <c r="M43" s="42"/>
      <c r="N43" s="42"/>
      <c r="O43" s="42"/>
      <c r="P43" s="42"/>
      <c r="R43" s="2"/>
      <c r="S43" s="2"/>
    </row>
    <row r="44" spans="1:19" ht="28.5" customHeight="1" x14ac:dyDescent="0.4">
      <c r="A44" s="4"/>
      <c r="I44" s="43"/>
      <c r="J44" s="43"/>
      <c r="K44" s="44"/>
      <c r="L44" s="45"/>
      <c r="M44" s="46"/>
      <c r="Q44" s="47"/>
    </row>
    <row r="45" spans="1:19" ht="28.5" customHeight="1" x14ac:dyDescent="0.4">
      <c r="A45" s="38"/>
      <c r="H45" s="48"/>
      <c r="I45" s="2"/>
      <c r="J45" s="2"/>
      <c r="K45" s="46"/>
      <c r="L45" s="46"/>
      <c r="P45" s="40"/>
      <c r="Q45" s="40"/>
    </row>
    <row r="46" spans="1:19" ht="90.75" customHeight="1" x14ac:dyDescent="0.4">
      <c r="H46" s="4"/>
      <c r="I46" s="2"/>
      <c r="J46" s="2"/>
      <c r="K46" s="2"/>
      <c r="L46" s="2"/>
      <c r="O46" s="40"/>
      <c r="P46" s="40"/>
      <c r="Q46" s="40"/>
    </row>
    <row r="47" spans="1:19" ht="32.25" x14ac:dyDescent="0.2">
      <c r="O47" s="47"/>
      <c r="P47" s="47"/>
    </row>
    <row r="48" spans="1:19" ht="15" customHeight="1" x14ac:dyDescent="0.2">
      <c r="O48" s="47"/>
      <c r="P48" s="47"/>
    </row>
  </sheetData>
  <mergeCells count="35">
    <mergeCell ref="P41:Q41"/>
    <mergeCell ref="H42:L42"/>
    <mergeCell ref="H43:L43"/>
    <mergeCell ref="K14:O14"/>
    <mergeCell ref="H35:J35"/>
    <mergeCell ref="K35:L35"/>
    <mergeCell ref="M35:N35"/>
    <mergeCell ref="O35:P35"/>
    <mergeCell ref="M37:O38"/>
    <mergeCell ref="P37:Q37"/>
    <mergeCell ref="P38:Q38"/>
    <mergeCell ref="H33:J33"/>
    <mergeCell ref="K33:L33"/>
    <mergeCell ref="M33:N33"/>
    <mergeCell ref="O33:P33"/>
    <mergeCell ref="H34:J34"/>
    <mergeCell ref="K34:L34"/>
    <mergeCell ref="M34:N34"/>
    <mergeCell ref="O34:P34"/>
    <mergeCell ref="H18:O18"/>
    <mergeCell ref="H20:R21"/>
    <mergeCell ref="H29:R29"/>
    <mergeCell ref="H32:J32"/>
    <mergeCell ref="K32:L32"/>
    <mergeCell ref="M32:N32"/>
    <mergeCell ref="O32:P32"/>
    <mergeCell ref="A1:R1"/>
    <mergeCell ref="A3:F3"/>
    <mergeCell ref="H3:O4"/>
    <mergeCell ref="A4:A5"/>
    <mergeCell ref="B4:B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scale="42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2309</vt:lpstr>
      <vt:lpstr>Sheet1</vt:lpstr>
      <vt:lpstr>'2309'!Print_Area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CML37</dc:creator>
  <cp:lastModifiedBy>原一也</cp:lastModifiedBy>
  <cp:lastPrinted>2023-07-19T05:44:31Z</cp:lastPrinted>
  <dcterms:created xsi:type="dcterms:W3CDTF">2022-11-25T04:36:07Z</dcterms:created>
  <dcterms:modified xsi:type="dcterms:W3CDTF">2023-07-21T02:29:38Z</dcterms:modified>
</cp:coreProperties>
</file>