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2.4 (2)" sheetId="1" r:id="rId1"/>
  </sheets>
  <definedNames>
    <definedName name="_xlnm.Print_Area" localSheetId="0">'2022.4 (2)'!$A$1:$Q$40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28" i="1"/>
  <c r="D29" i="1" s="1"/>
  <c r="F27" i="1"/>
  <c r="D28" i="1" s="1"/>
  <c r="F26" i="1"/>
  <c r="D27" i="1" s="1"/>
  <c r="F25" i="1"/>
  <c r="D26" i="1" s="1"/>
  <c r="F24" i="1"/>
  <c r="D25" i="1" s="1"/>
  <c r="K23" i="1"/>
  <c r="F23" i="1"/>
  <c r="K22" i="1"/>
  <c r="F22" i="1"/>
  <c r="K21" i="1"/>
  <c r="F21" i="1"/>
  <c r="D22" i="1" s="1"/>
  <c r="D21" i="1"/>
  <c r="K20" i="1"/>
  <c r="F20" i="1"/>
  <c r="F19" i="1"/>
  <c r="D20" i="1" s="1"/>
  <c r="F18" i="1"/>
  <c r="D19" i="1" s="1"/>
  <c r="F17" i="1"/>
  <c r="D18" i="1" s="1"/>
  <c r="F16" i="1"/>
  <c r="F15" i="1"/>
  <c r="K14" i="1"/>
  <c r="F14" i="1"/>
  <c r="D15" i="1" s="1"/>
  <c r="K13" i="1"/>
  <c r="F13" i="1"/>
  <c r="D14" i="1" s="1"/>
  <c r="K12" i="1"/>
  <c r="F12" i="1"/>
  <c r="D13" i="1" s="1"/>
  <c r="K11" i="1"/>
  <c r="F11" i="1"/>
  <c r="D12" i="1" s="1"/>
  <c r="K10" i="1"/>
  <c r="F10" i="1"/>
  <c r="D11" i="1" s="1"/>
  <c r="K9" i="1"/>
  <c r="F9" i="1"/>
  <c r="K8" i="1"/>
  <c r="F8" i="1"/>
  <c r="K7" i="1"/>
  <c r="F7" i="1"/>
  <c r="D8" i="1" s="1"/>
</calcChain>
</file>

<file path=xl/sharedStrings.xml><?xml version="1.0" encoding="utf-8"?>
<sst xmlns="http://schemas.openxmlformats.org/spreadsheetml/2006/main" count="223" uniqueCount="122">
  <si>
    <t xml:space="preserve">  Monthly Schedule &lt;&lt;Apr, 2022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</si>
  <si>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</si>
  <si>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 xml:space="preserve">MAGNA (Container Ship) -  Hiroshima,  Tokuyama,  Moji,  Nakanoseki, </t>
    <phoneticPr fontId="2"/>
  </si>
  <si>
    <t>Vessel</t>
  </si>
  <si>
    <t>Voy. No.</t>
  </si>
  <si>
    <t>*</t>
    <phoneticPr fontId="2"/>
  </si>
  <si>
    <t>Pusan</t>
  </si>
  <si>
    <t>Hakata</t>
  </si>
  <si>
    <t>Moji</t>
  </si>
  <si>
    <t xml:space="preserve">Tokuyama </t>
    <phoneticPr fontId="2"/>
  </si>
  <si>
    <t>Nakanoseki</t>
    <phoneticPr fontId="2"/>
  </si>
  <si>
    <t>Hiroshima</t>
  </si>
  <si>
    <t>MAGNA</t>
    <phoneticPr fontId="2"/>
  </si>
  <si>
    <t>4228E/W</t>
    <phoneticPr fontId="2"/>
  </si>
  <si>
    <t>Mar.30/31</t>
    <phoneticPr fontId="2"/>
  </si>
  <si>
    <t>Mar.31/Apr.01</t>
    <phoneticPr fontId="2"/>
  </si>
  <si>
    <t>-</t>
    <phoneticPr fontId="2"/>
  </si>
  <si>
    <t>Apr.02/03</t>
    <phoneticPr fontId="2"/>
  </si>
  <si>
    <t>New Camellia</t>
  </si>
  <si>
    <t>1591S/N</t>
    <phoneticPr fontId="2"/>
  </si>
  <si>
    <t>4229E/W</t>
    <phoneticPr fontId="2"/>
  </si>
  <si>
    <t>Apr.04/05</t>
    <phoneticPr fontId="2"/>
  </si>
  <si>
    <t>1592S/N</t>
    <phoneticPr fontId="2"/>
  </si>
  <si>
    <t xml:space="preserve"> </t>
  </si>
  <si>
    <t>4230E/W</t>
  </si>
  <si>
    <t>Apr.07/08</t>
    <phoneticPr fontId="2"/>
  </si>
  <si>
    <t>Apr.09/10</t>
    <phoneticPr fontId="2"/>
  </si>
  <si>
    <t>1593S/N</t>
  </si>
  <si>
    <t>MAGNA</t>
  </si>
  <si>
    <t>4231E/W</t>
  </si>
  <si>
    <t>Apr.11</t>
    <phoneticPr fontId="14"/>
  </si>
  <si>
    <t>Apr.11/12</t>
    <phoneticPr fontId="14"/>
  </si>
  <si>
    <t>-</t>
    <phoneticPr fontId="14"/>
  </si>
  <si>
    <t>Apr.12</t>
    <phoneticPr fontId="14"/>
  </si>
  <si>
    <t>Apr.13</t>
    <phoneticPr fontId="14"/>
  </si>
  <si>
    <t>1594S/N</t>
  </si>
  <si>
    <t>4232E/W</t>
  </si>
  <si>
    <t>Apr.14</t>
    <phoneticPr fontId="14"/>
  </si>
  <si>
    <t>Apr.15</t>
    <phoneticPr fontId="14"/>
  </si>
  <si>
    <t>Apr.16/17</t>
    <phoneticPr fontId="14"/>
  </si>
  <si>
    <t>1595S/N</t>
  </si>
  <si>
    <t>4233E/W</t>
  </si>
  <si>
    <t>Apr.18</t>
    <phoneticPr fontId="14"/>
  </si>
  <si>
    <t>Apr.18/19</t>
    <phoneticPr fontId="14"/>
  </si>
  <si>
    <t>Apr.19</t>
    <phoneticPr fontId="14"/>
  </si>
  <si>
    <t>Apr.20</t>
    <phoneticPr fontId="14"/>
  </si>
  <si>
    <t>1596S/N</t>
  </si>
  <si>
    <t>4234E/W</t>
  </si>
  <si>
    <t>Apr.21</t>
    <phoneticPr fontId="14"/>
  </si>
  <si>
    <t>Apr.22</t>
    <phoneticPr fontId="14"/>
  </si>
  <si>
    <t>Apr.23/24</t>
    <phoneticPr fontId="14"/>
  </si>
  <si>
    <t>1597S/N</t>
  </si>
  <si>
    <t>4235E/W</t>
  </si>
  <si>
    <t>Apr.25</t>
    <phoneticPr fontId="14"/>
  </si>
  <si>
    <t>Apr.25/26</t>
    <phoneticPr fontId="14"/>
  </si>
  <si>
    <t>Apr.26</t>
    <phoneticPr fontId="14"/>
  </si>
  <si>
    <t>Apr.27</t>
    <phoneticPr fontId="14"/>
  </si>
  <si>
    <t>1598S/N</t>
  </si>
  <si>
    <t>4236E/W</t>
  </si>
  <si>
    <t>Apr.28</t>
    <phoneticPr fontId="14"/>
  </si>
  <si>
    <t>Apr.29</t>
    <phoneticPr fontId="14"/>
  </si>
  <si>
    <t>1599S/N</t>
  </si>
  <si>
    <t>1600S/N</t>
  </si>
  <si>
    <t xml:space="preserve">BOYA (Container Ship) - Iyomishima, Mizushima, Osaka </t>
    <phoneticPr fontId="2"/>
  </si>
  <si>
    <t>1601S/N</t>
  </si>
  <si>
    <t>1602S/N</t>
  </si>
  <si>
    <t>Iyomishima</t>
    <phoneticPr fontId="2"/>
  </si>
  <si>
    <t>Oita</t>
    <phoneticPr fontId="2"/>
  </si>
  <si>
    <t>Mizushima</t>
    <phoneticPr fontId="2"/>
  </si>
  <si>
    <t>Osaka</t>
    <phoneticPr fontId="2"/>
  </si>
  <si>
    <t>Pusan</t>
    <phoneticPr fontId="2"/>
  </si>
  <si>
    <t>1603S/N</t>
  </si>
  <si>
    <t>BOYA</t>
    <phoneticPr fontId="2"/>
  </si>
  <si>
    <t>3915E/W</t>
    <phoneticPr fontId="2"/>
  </si>
  <si>
    <t>Mar.27/28</t>
    <phoneticPr fontId="2"/>
  </si>
  <si>
    <t>Apr.03/04</t>
    <phoneticPr fontId="2"/>
  </si>
  <si>
    <t>1604S/N</t>
  </si>
  <si>
    <t>3916E/W</t>
    <phoneticPr fontId="2"/>
  </si>
  <si>
    <t>Apr.10/11</t>
    <phoneticPr fontId="2"/>
  </si>
  <si>
    <t>1605S/N</t>
  </si>
  <si>
    <t>3917E/W</t>
  </si>
  <si>
    <t>1606S/N</t>
  </si>
  <si>
    <t>3918E/W</t>
  </si>
  <si>
    <t>1607S/N</t>
  </si>
  <si>
    <t>3919E/W</t>
  </si>
  <si>
    <t>1608S/N</t>
  </si>
  <si>
    <t xml:space="preserve"> </t>
    <phoneticPr fontId="2"/>
  </si>
  <si>
    <t>1609S/N</t>
  </si>
  <si>
    <t>1610S/N</t>
  </si>
  <si>
    <r>
      <t>【</t>
    </r>
    <r>
      <rPr>
        <b/>
        <sz val="14"/>
        <rFont val="Verdana"/>
        <family val="2"/>
      </rPr>
      <t xml:space="preserve">Mizushima / Osaka 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</si>
  <si>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</si>
  <si>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</si>
  <si>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</si>
  <si>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</si>
  <si>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1611S/N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</si>
  <si>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</si>
  <si>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</si>
  <si>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</si>
  <si>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</si>
  <si>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</si>
  <si>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1612S/N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</si>
  <si>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</si>
  <si>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</si>
  <si>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</si>
  <si>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</si>
  <si>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</si>
  <si>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1613S</t>
    <phoneticPr fontId="2"/>
  </si>
  <si>
    <t>Discharge Only</t>
    <phoneticPr fontId="2"/>
  </si>
  <si>
    <t>Fax : 092 262 2332</t>
  </si>
  <si>
    <t>Fax : 0834 27 0205</t>
  </si>
  <si>
    <t>Fax : 082 253 2110</t>
  </si>
  <si>
    <t>Fax : 093 332 7032</t>
  </si>
  <si>
    <t>Fax : 097 524 2093</t>
    <phoneticPr fontId="2"/>
  </si>
  <si>
    <t>New Camellia DRY DOCK 4/23-5/9</t>
    <phoneticPr fontId="2"/>
  </si>
  <si>
    <t>1613N</t>
    <phoneticPr fontId="2"/>
  </si>
  <si>
    <t>Load only</t>
    <phoneticPr fontId="2"/>
  </si>
  <si>
    <t xml:space="preserve"> Hakata 06:00-12:30 ⇒ Pusan 18:00-22:30 ⇒ Hakata 06:00-12:30</t>
  </si>
  <si>
    <t>*: Un-Load Port Suffix for MFR.</t>
    <phoneticPr fontId="2"/>
  </si>
  <si>
    <r>
      <t>&lt;</t>
    </r>
    <r>
      <rPr>
        <b/>
        <sz val="14"/>
        <rFont val="ＭＳ Ｐゴシック"/>
        <family val="3"/>
        <charset val="128"/>
      </rPr>
      <t>博多</t>
    </r>
    <r>
      <rPr>
        <b/>
        <sz val="14"/>
        <rFont val="Verdana"/>
        <family val="2"/>
      </rPr>
      <t>FCL</t>
    </r>
    <r>
      <rPr>
        <b/>
        <sz val="14"/>
        <rFont val="ＭＳ Ｐゴシック"/>
        <family val="3"/>
        <charset val="128"/>
      </rPr>
      <t>オープン・カット日のご案内＞</t>
    </r>
    <rPh sb="1" eb="3">
      <t>ハカタ</t>
    </rPh>
    <rPh sb="14" eb="15">
      <t>ビ</t>
    </rPh>
    <rPh sb="17" eb="19">
      <t>アンナイ</t>
    </rPh>
    <phoneticPr fontId="2"/>
  </si>
  <si>
    <r>
      <t xml:space="preserve">CUT: </t>
    </r>
    <r>
      <rPr>
        <b/>
        <sz val="14"/>
        <rFont val="ＭＳ Ｐゴシック"/>
        <family val="3"/>
        <charset val="128"/>
      </rPr>
      <t>出港日前日（土日祝除く）</t>
    </r>
    <rPh sb="5" eb="7">
      <t>シュッコウ</t>
    </rPh>
    <rPh sb="7" eb="8">
      <t>ビ</t>
    </rPh>
    <rPh sb="8" eb="10">
      <t>ゼンジツ</t>
    </rPh>
    <rPh sb="11" eb="13">
      <t>ドニチ</t>
    </rPh>
    <rPh sb="13" eb="14">
      <t>シュク</t>
    </rPh>
    <rPh sb="14" eb="15">
      <t>ノゾ</t>
    </rPh>
    <phoneticPr fontId="2"/>
  </si>
  <si>
    <r>
      <t>DRY OPEN</t>
    </r>
    <r>
      <rPr>
        <b/>
        <sz val="14"/>
        <rFont val="ＭＳ Ｐゴシック"/>
        <family val="3"/>
        <charset val="128"/>
      </rPr>
      <t>：カット日の6日前　 R/F OPEN : カット日の2日前（いずれも日祝除く）　※その他については要確認</t>
    </r>
    <rPh sb="12" eb="13">
      <t>ビ</t>
    </rPh>
    <rPh sb="15" eb="16">
      <t>ニチ</t>
    </rPh>
    <rPh sb="16" eb="17">
      <t>マエ</t>
    </rPh>
    <rPh sb="33" eb="34">
      <t>ビ</t>
    </rPh>
    <rPh sb="36" eb="37">
      <t>ニチ</t>
    </rPh>
    <rPh sb="37" eb="38">
      <t>マエ</t>
    </rPh>
    <rPh sb="43" eb="44">
      <t>ニチ</t>
    </rPh>
    <rPh sb="44" eb="45">
      <t>シュク</t>
    </rPh>
    <rPh sb="45" eb="46">
      <t>ノゾ</t>
    </rPh>
    <phoneticPr fontId="2"/>
  </si>
  <si>
    <t>Apr.30/May.01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</si>
</sst>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3" x14ac:knownFonts="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6"/>
      <name val="游ゴシック"/>
      <family val="2"/>
      <charset val="128"/>
      <scheme val="minor"/>
    </font>
    <font>
      <b/>
      <sz val="14"/>
      <color indexed="8"/>
      <name val="ＭＳ Ｐ明朝"/>
      <family val="1"/>
      <charset val="128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3" borderId="0" xfId="0" applyFont="1" applyFill="1"/>
    <xf numFmtId="0" fontId="0" fillId="3" borderId="0" xfId="0" applyFill="1"/>
    <xf numFmtId="0" fontId="8" fillId="0" borderId="0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horizontal="center" vertical="center" shrinkToFit="1"/>
    </xf>
    <xf numFmtId="176" fontId="11" fillId="0" borderId="20" xfId="0" applyNumberFormat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horizontal="center" vertical="center"/>
    </xf>
    <xf numFmtId="176" fontId="11" fillId="3" borderId="21" xfId="0" applyNumberFormat="1" applyFont="1" applyFill="1" applyBorder="1" applyAlignment="1">
      <alignment horizontal="center" vertical="center" shrinkToFit="1"/>
    </xf>
    <xf numFmtId="176" fontId="11" fillId="0" borderId="22" xfId="0" applyNumberFormat="1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11" fillId="0" borderId="26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176" fontId="11" fillId="3" borderId="20" xfId="0" applyNumberFormat="1" applyFont="1" applyFill="1" applyBorder="1" applyAlignment="1">
      <alignment horizontal="center" vertical="center" shrinkToFit="1"/>
    </xf>
    <xf numFmtId="176" fontId="11" fillId="3" borderId="20" xfId="0" applyNumberFormat="1" applyFont="1" applyFill="1" applyBorder="1" applyAlignment="1">
      <alignment horizontal="center" vertical="center"/>
    </xf>
    <xf numFmtId="176" fontId="11" fillId="3" borderId="22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shrinkToFit="1"/>
    </xf>
    <xf numFmtId="56" fontId="11" fillId="3" borderId="21" xfId="0" applyNumberFormat="1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 shrinkToFit="1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0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176" fontId="11" fillId="3" borderId="19" xfId="0" applyNumberFormat="1" applyFont="1" applyFill="1" applyBorder="1" applyAlignment="1">
      <alignment horizontal="center" vertical="center" shrinkToFit="1"/>
    </xf>
    <xf numFmtId="0" fontId="11" fillId="3" borderId="32" xfId="0" applyFont="1" applyFill="1" applyBorder="1" applyAlignment="1">
      <alignment horizontal="center" vertical="center" shrinkToFit="1"/>
    </xf>
    <xf numFmtId="0" fontId="11" fillId="6" borderId="1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176" fontId="11" fillId="0" borderId="36" xfId="0" applyNumberFormat="1" applyFont="1" applyFill="1" applyBorder="1" applyAlignment="1">
      <alignment horizontal="center" vertical="center" shrinkToFit="1"/>
    </xf>
    <xf numFmtId="176" fontId="11" fillId="0" borderId="36" xfId="0" applyNumberFormat="1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38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6" borderId="15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39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176" fontId="11" fillId="3" borderId="21" xfId="0" applyNumberFormat="1" applyFont="1" applyFill="1" applyBorder="1" applyAlignment="1">
      <alignment horizontal="center" vertical="center"/>
    </xf>
    <xf numFmtId="176" fontId="11" fillId="0" borderId="21" xfId="0" applyNumberFormat="1" applyFont="1" applyFill="1" applyBorder="1" applyAlignment="1">
      <alignment horizontal="center" vertical="center"/>
    </xf>
    <xf numFmtId="176" fontId="11" fillId="0" borderId="21" xfId="0" applyNumberFormat="1" applyFont="1" applyFill="1" applyBorder="1" applyAlignment="1">
      <alignment horizontal="center" vertical="center" shrinkToFit="1"/>
    </xf>
    <xf numFmtId="176" fontId="11" fillId="0" borderId="29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shrinkToFit="1"/>
    </xf>
    <xf numFmtId="0" fontId="16" fillId="3" borderId="0" xfId="0" applyFont="1" applyFill="1" applyAlignment="1">
      <alignment horizontal="center" vertical="center" shrinkToFit="1"/>
    </xf>
    <xf numFmtId="0" fontId="9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9" fillId="3" borderId="3" xfId="0" applyFont="1" applyFill="1" applyBorder="1" applyAlignment="1"/>
    <xf numFmtId="0" fontId="20" fillId="3" borderId="3" xfId="0" applyFont="1" applyFill="1" applyBorder="1" applyAlignment="1">
      <alignment horizontal="center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9" fillId="3" borderId="0" xfId="0" applyFont="1" applyFill="1" applyAlignment="1"/>
    <xf numFmtId="0" fontId="3" fillId="3" borderId="0" xfId="0" applyFont="1" applyFill="1" applyBorder="1" applyAlignment="1"/>
    <xf numFmtId="0" fontId="9" fillId="3" borderId="0" xfId="0" applyFont="1" applyFill="1"/>
    <xf numFmtId="0" fontId="9" fillId="8" borderId="18" xfId="0" applyFont="1" applyFill="1" applyBorder="1" applyAlignment="1">
      <alignment horizontal="center" vertical="center" shrinkToFit="1"/>
    </xf>
    <xf numFmtId="0" fontId="9" fillId="8" borderId="40" xfId="0" applyFont="1" applyFill="1" applyBorder="1" applyAlignment="1">
      <alignment horizontal="center" vertical="center" shrinkToFit="1"/>
    </xf>
    <xf numFmtId="0" fontId="9" fillId="8" borderId="4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8" borderId="0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42" xfId="0" applyFont="1" applyFill="1" applyBorder="1" applyAlignment="1">
      <alignment horizontal="center" vertical="center" shrinkToFit="1"/>
    </xf>
    <xf numFmtId="0" fontId="9" fillId="8" borderId="43" xfId="0" applyFont="1" applyFill="1" applyBorder="1" applyAlignment="1">
      <alignment horizontal="center" vertical="center" shrinkToFit="1"/>
    </xf>
    <xf numFmtId="0" fontId="9" fillId="8" borderId="44" xfId="0" applyFont="1" applyFill="1" applyBorder="1" applyAlignment="1">
      <alignment horizontal="center" vertical="center" shrinkToFit="1"/>
    </xf>
    <xf numFmtId="0" fontId="16" fillId="3" borderId="0" xfId="0" applyFont="1" applyFill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8" fillId="7" borderId="2" xfId="0" applyFont="1" applyFill="1" applyBorder="1" applyAlignment="1">
      <alignment horizontal="center" vertical="center" shrinkToFit="1"/>
    </xf>
    <xf numFmtId="0" fontId="8" fillId="7" borderId="3" xfId="0" applyFont="1" applyFill="1" applyBorder="1" applyAlignment="1">
      <alignment horizontal="center"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 shrinkToFit="1"/>
    </xf>
    <xf numFmtId="0" fontId="9" fillId="6" borderId="15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view="pageBreakPreview" topLeftCell="G1" zoomScale="75" zoomScaleNormal="75" zoomScaleSheetLayoutView="75" workbookViewId="0">
      <selection activeCell="O23" sqref="O23"/>
    </sheetView>
  </sheetViews>
  <sheetFormatPr defaultRowHeight="14.25" x14ac:dyDescent="0.2"/>
  <cols>
    <col min="1" max="1" width="25.125" style="1" customWidth="1"/>
    <col min="2" max="2" width="16.25" style="1" customWidth="1"/>
    <col min="3" max="3" width="5.5" style="1" customWidth="1"/>
    <col min="4" max="4" width="19.75" style="1" bestFit="1" customWidth="1"/>
    <col min="5" max="5" width="16" style="1" customWidth="1"/>
    <col min="6" max="6" width="19.75" style="1" bestFit="1" customWidth="1"/>
    <col min="7" max="7" width="16.5" style="1" customWidth="1"/>
    <col min="8" max="8" width="20.875" style="1" customWidth="1"/>
    <col min="9" max="9" width="14" style="1" customWidth="1"/>
    <col min="10" max="10" width="5.5" style="1" customWidth="1"/>
    <col min="11" max="11" width="20.5" style="1" bestFit="1" customWidth="1"/>
    <col min="12" max="12" width="19.25" style="1" bestFit="1" customWidth="1"/>
    <col min="13" max="13" width="19.5" style="1" customWidth="1"/>
    <col min="14" max="15" width="20.75" style="1" bestFit="1" customWidth="1"/>
    <col min="16" max="16" width="21.5" style="1" bestFit="1" customWidth="1"/>
    <col min="17" max="17" width="19.75" style="1" bestFit="1" customWidth="1"/>
    <col min="18" max="16384" width="9" style="1"/>
  </cols>
  <sheetData>
    <row r="1" spans="1:17" ht="70.5" customHeight="1" x14ac:dyDescent="0.2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30.75" customHeight="1" thickBo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2"/>
    </row>
    <row r="3" spans="1:17" ht="25.5" customHeight="1" x14ac:dyDescent="0.2">
      <c r="A3" s="112" t="s">
        <v>1</v>
      </c>
      <c r="B3" s="113"/>
      <c r="C3" s="113"/>
      <c r="D3" s="113"/>
      <c r="E3" s="113"/>
      <c r="F3" s="114"/>
      <c r="G3" s="2"/>
      <c r="H3" s="118" t="s">
        <v>2</v>
      </c>
      <c r="I3" s="119"/>
      <c r="J3" s="119"/>
      <c r="K3" s="119"/>
      <c r="L3" s="119"/>
      <c r="M3" s="119"/>
      <c r="N3" s="119"/>
      <c r="O3" s="119"/>
      <c r="P3" s="120"/>
      <c r="Q3" s="3"/>
    </row>
    <row r="4" spans="1:17" ht="25.5" customHeight="1" thickBot="1" x14ac:dyDescent="0.25">
      <c r="A4" s="115"/>
      <c r="B4" s="116"/>
      <c r="C4" s="116"/>
      <c r="D4" s="116"/>
      <c r="E4" s="116"/>
      <c r="F4" s="117"/>
      <c r="G4" s="2"/>
      <c r="H4" s="121"/>
      <c r="I4" s="122"/>
      <c r="J4" s="122"/>
      <c r="K4" s="122"/>
      <c r="L4" s="122"/>
      <c r="M4" s="122"/>
      <c r="N4" s="122"/>
      <c r="O4" s="122"/>
      <c r="P4" s="123"/>
      <c r="Q4" s="3"/>
    </row>
    <row r="5" spans="1:17" ht="25.5" customHeight="1" x14ac:dyDescent="0.2">
      <c r="A5" s="124" t="s">
        <v>3</v>
      </c>
      <c r="B5" s="126" t="s">
        <v>4</v>
      </c>
      <c r="C5" s="128" t="s">
        <v>5</v>
      </c>
      <c r="D5" s="130" t="s">
        <v>6</v>
      </c>
      <c r="E5" s="132" t="s">
        <v>7</v>
      </c>
      <c r="F5" s="134" t="s">
        <v>6</v>
      </c>
      <c r="G5" s="4"/>
      <c r="H5" s="5" t="s">
        <v>3</v>
      </c>
      <c r="I5" s="5" t="s">
        <v>4</v>
      </c>
      <c r="J5" s="6" t="s">
        <v>5</v>
      </c>
      <c r="K5" s="7" t="s">
        <v>6</v>
      </c>
      <c r="L5" s="8" t="s">
        <v>8</v>
      </c>
      <c r="M5" s="8" t="s">
        <v>9</v>
      </c>
      <c r="N5" s="8" t="s">
        <v>10</v>
      </c>
      <c r="O5" s="9" t="s">
        <v>11</v>
      </c>
      <c r="P5" s="10" t="s">
        <v>6</v>
      </c>
    </row>
    <row r="6" spans="1:17" ht="25.5" customHeight="1" thickBot="1" x14ac:dyDescent="0.25">
      <c r="A6" s="125"/>
      <c r="B6" s="127"/>
      <c r="C6" s="129"/>
      <c r="D6" s="131"/>
      <c r="E6" s="133"/>
      <c r="F6" s="135"/>
      <c r="G6" s="4"/>
      <c r="H6" s="11" t="s">
        <v>12</v>
      </c>
      <c r="I6" s="11" t="s">
        <v>13</v>
      </c>
      <c r="J6" s="12">
        <v>8</v>
      </c>
      <c r="K6" s="13" t="s">
        <v>14</v>
      </c>
      <c r="L6" s="14">
        <v>44651</v>
      </c>
      <c r="M6" s="15" t="s">
        <v>15</v>
      </c>
      <c r="N6" s="16" t="s">
        <v>16</v>
      </c>
      <c r="O6" s="14">
        <v>44652</v>
      </c>
      <c r="P6" s="17" t="s">
        <v>17</v>
      </c>
    </row>
    <row r="7" spans="1:17" ht="27.75" customHeight="1" thickTop="1" x14ac:dyDescent="0.2">
      <c r="A7" s="18" t="s">
        <v>18</v>
      </c>
      <c r="B7" s="19" t="s">
        <v>19</v>
      </c>
      <c r="C7" s="20">
        <v>1</v>
      </c>
      <c r="D7" s="21">
        <v>44651</v>
      </c>
      <c r="E7" s="22">
        <v>44652</v>
      </c>
      <c r="F7" s="23">
        <f>E7</f>
        <v>44652</v>
      </c>
      <c r="G7" s="24"/>
      <c r="H7" s="11" t="s">
        <v>12</v>
      </c>
      <c r="I7" s="11" t="s">
        <v>20</v>
      </c>
      <c r="J7" s="12">
        <v>9</v>
      </c>
      <c r="K7" s="25" t="str">
        <f t="shared" ref="K7:K14" si="0">P6</f>
        <v>Apr.02/03</v>
      </c>
      <c r="L7" s="14" t="s">
        <v>16</v>
      </c>
      <c r="M7" s="15" t="s">
        <v>21</v>
      </c>
      <c r="N7" s="16">
        <v>44655</v>
      </c>
      <c r="O7" s="26">
        <v>44656</v>
      </c>
      <c r="P7" s="27">
        <v>44657</v>
      </c>
    </row>
    <row r="8" spans="1:17" ht="27.75" customHeight="1" x14ac:dyDescent="0.2">
      <c r="A8" s="28" t="s">
        <v>18</v>
      </c>
      <c r="B8" s="29" t="s">
        <v>22</v>
      </c>
      <c r="C8" s="30">
        <v>2</v>
      </c>
      <c r="D8" s="31">
        <f>F7</f>
        <v>44652</v>
      </c>
      <c r="E8" s="32">
        <v>44653</v>
      </c>
      <c r="F8" s="33">
        <f t="shared" ref="F8:F34" si="1">E8</f>
        <v>44653</v>
      </c>
      <c r="G8" s="34" t="s">
        <v>23</v>
      </c>
      <c r="H8" s="11" t="s">
        <v>12</v>
      </c>
      <c r="I8" s="11" t="s">
        <v>24</v>
      </c>
      <c r="J8" s="12"/>
      <c r="K8" s="25">
        <f t="shared" si="0"/>
        <v>44657</v>
      </c>
      <c r="L8" s="14">
        <v>44658</v>
      </c>
      <c r="M8" s="15" t="s">
        <v>25</v>
      </c>
      <c r="N8" s="35" t="s">
        <v>16</v>
      </c>
      <c r="O8" s="26">
        <v>44659</v>
      </c>
      <c r="P8" s="27" t="s">
        <v>26</v>
      </c>
    </row>
    <row r="9" spans="1:17" ht="27.75" customHeight="1" x14ac:dyDescent="0.2">
      <c r="A9" s="36" t="s">
        <v>18</v>
      </c>
      <c r="B9" s="29" t="s">
        <v>27</v>
      </c>
      <c r="C9" s="37" t="s">
        <v>16</v>
      </c>
      <c r="D9" s="31" t="s">
        <v>16</v>
      </c>
      <c r="E9" s="32" t="s">
        <v>16</v>
      </c>
      <c r="F9" s="27" t="str">
        <f>E9</f>
        <v>-</v>
      </c>
      <c r="G9" s="38" t="s">
        <v>23</v>
      </c>
      <c r="H9" s="39" t="s">
        <v>28</v>
      </c>
      <c r="I9" s="40" t="s">
        <v>29</v>
      </c>
      <c r="J9" s="41">
        <v>1</v>
      </c>
      <c r="K9" s="42" t="str">
        <f t="shared" si="0"/>
        <v>Apr.09/10</v>
      </c>
      <c r="L9" s="42" t="s">
        <v>30</v>
      </c>
      <c r="M9" s="42" t="s">
        <v>31</v>
      </c>
      <c r="N9" s="42" t="s">
        <v>32</v>
      </c>
      <c r="O9" s="43" t="s">
        <v>33</v>
      </c>
      <c r="P9" s="44" t="s">
        <v>34</v>
      </c>
    </row>
    <row r="10" spans="1:17" ht="27.75" customHeight="1" x14ac:dyDescent="0.2">
      <c r="A10" s="28" t="s">
        <v>18</v>
      </c>
      <c r="B10" s="29" t="s">
        <v>35</v>
      </c>
      <c r="C10" s="30">
        <v>4</v>
      </c>
      <c r="D10" s="31">
        <v>44654</v>
      </c>
      <c r="E10" s="32">
        <v>44655</v>
      </c>
      <c r="F10" s="33">
        <f t="shared" si="1"/>
        <v>44655</v>
      </c>
      <c r="G10" s="38" t="s">
        <v>23</v>
      </c>
      <c r="H10" s="39" t="s">
        <v>28</v>
      </c>
      <c r="I10" s="40" t="s">
        <v>36</v>
      </c>
      <c r="J10" s="41">
        <v>2</v>
      </c>
      <c r="K10" s="42" t="str">
        <f t="shared" si="0"/>
        <v>Apr.13</v>
      </c>
      <c r="L10" s="42" t="s">
        <v>37</v>
      </c>
      <c r="M10" s="42" t="s">
        <v>32</v>
      </c>
      <c r="N10" s="42" t="s">
        <v>37</v>
      </c>
      <c r="O10" s="43" t="s">
        <v>38</v>
      </c>
      <c r="P10" s="44" t="s">
        <v>39</v>
      </c>
    </row>
    <row r="11" spans="1:17" ht="27.75" customHeight="1" x14ac:dyDescent="0.2">
      <c r="A11" s="28" t="s">
        <v>18</v>
      </c>
      <c r="B11" s="29" t="s">
        <v>40</v>
      </c>
      <c r="C11" s="30">
        <v>5</v>
      </c>
      <c r="D11" s="31">
        <f>F10</f>
        <v>44655</v>
      </c>
      <c r="E11" s="32">
        <v>44656</v>
      </c>
      <c r="F11" s="33">
        <f t="shared" si="1"/>
        <v>44656</v>
      </c>
      <c r="G11" s="38" t="s">
        <v>23</v>
      </c>
      <c r="H11" s="39" t="s">
        <v>28</v>
      </c>
      <c r="I11" s="40" t="s">
        <v>41</v>
      </c>
      <c r="J11" s="41">
        <v>3</v>
      </c>
      <c r="K11" s="42" t="str">
        <f t="shared" si="0"/>
        <v>Apr.16/17</v>
      </c>
      <c r="L11" s="42" t="s">
        <v>42</v>
      </c>
      <c r="M11" s="42" t="s">
        <v>43</v>
      </c>
      <c r="N11" s="42" t="s">
        <v>32</v>
      </c>
      <c r="O11" s="43" t="s">
        <v>44</v>
      </c>
      <c r="P11" s="44" t="s">
        <v>45</v>
      </c>
    </row>
    <row r="12" spans="1:17" ht="27.75" customHeight="1" x14ac:dyDescent="0.2">
      <c r="A12" s="28" t="s">
        <v>18</v>
      </c>
      <c r="B12" s="29" t="s">
        <v>46</v>
      </c>
      <c r="C12" s="45">
        <v>6</v>
      </c>
      <c r="D12" s="31">
        <f>F11</f>
        <v>44656</v>
      </c>
      <c r="E12" s="32">
        <v>44657</v>
      </c>
      <c r="F12" s="33">
        <f>E12</f>
        <v>44657</v>
      </c>
      <c r="G12" s="38" t="s">
        <v>23</v>
      </c>
      <c r="H12" s="39" t="s">
        <v>28</v>
      </c>
      <c r="I12" s="40" t="s">
        <v>47</v>
      </c>
      <c r="J12" s="41">
        <v>4</v>
      </c>
      <c r="K12" s="42" t="str">
        <f t="shared" si="0"/>
        <v>Apr.20</v>
      </c>
      <c r="L12" s="42" t="s">
        <v>48</v>
      </c>
      <c r="M12" s="42" t="s">
        <v>32</v>
      </c>
      <c r="N12" s="42" t="s">
        <v>48</v>
      </c>
      <c r="O12" s="43" t="s">
        <v>49</v>
      </c>
      <c r="P12" s="44" t="s">
        <v>50</v>
      </c>
    </row>
    <row r="13" spans="1:17" ht="27.75" customHeight="1" x14ac:dyDescent="0.2">
      <c r="A13" s="28" t="s">
        <v>18</v>
      </c>
      <c r="B13" s="29" t="s">
        <v>51</v>
      </c>
      <c r="C13" s="45">
        <v>7</v>
      </c>
      <c r="D13" s="31">
        <f>F12</f>
        <v>44657</v>
      </c>
      <c r="E13" s="32">
        <v>44658</v>
      </c>
      <c r="F13" s="33">
        <f t="shared" si="1"/>
        <v>44658</v>
      </c>
      <c r="G13" s="38" t="s">
        <v>23</v>
      </c>
      <c r="H13" s="39" t="s">
        <v>28</v>
      </c>
      <c r="I13" s="40" t="s">
        <v>52</v>
      </c>
      <c r="J13" s="41">
        <v>5</v>
      </c>
      <c r="K13" s="42" t="str">
        <f t="shared" si="0"/>
        <v>Apr.23/24</v>
      </c>
      <c r="L13" s="42" t="s">
        <v>53</v>
      </c>
      <c r="M13" s="42" t="s">
        <v>54</v>
      </c>
      <c r="N13" s="42" t="s">
        <v>32</v>
      </c>
      <c r="O13" s="43" t="s">
        <v>55</v>
      </c>
      <c r="P13" s="44" t="s">
        <v>56</v>
      </c>
    </row>
    <row r="14" spans="1:17" ht="27.75" customHeight="1" thickBot="1" x14ac:dyDescent="0.25">
      <c r="A14" s="28" t="s">
        <v>18</v>
      </c>
      <c r="B14" s="29" t="s">
        <v>57</v>
      </c>
      <c r="C14" s="45">
        <v>8</v>
      </c>
      <c r="D14" s="31">
        <f>F13</f>
        <v>44658</v>
      </c>
      <c r="E14" s="32">
        <v>44659</v>
      </c>
      <c r="F14" s="33">
        <f t="shared" si="1"/>
        <v>44659</v>
      </c>
      <c r="G14" s="38"/>
      <c r="H14" s="46" t="s">
        <v>28</v>
      </c>
      <c r="I14" s="47" t="s">
        <v>58</v>
      </c>
      <c r="J14" s="48">
        <v>6</v>
      </c>
      <c r="K14" s="49" t="str">
        <f t="shared" si="0"/>
        <v>Apr.27</v>
      </c>
      <c r="L14" s="50" t="s">
        <v>59</v>
      </c>
      <c r="M14" s="49" t="s">
        <v>32</v>
      </c>
      <c r="N14" s="50" t="s">
        <v>59</v>
      </c>
      <c r="O14" s="51" t="s">
        <v>60</v>
      </c>
      <c r="P14" s="52" t="s">
        <v>121</v>
      </c>
    </row>
    <row r="15" spans="1:17" ht="27.75" customHeight="1" thickBot="1" x14ac:dyDescent="0.25">
      <c r="A15" s="28" t="s">
        <v>18</v>
      </c>
      <c r="B15" s="29" t="s">
        <v>61</v>
      </c>
      <c r="C15" s="45" t="s">
        <v>16</v>
      </c>
      <c r="D15" s="31">
        <f>F14</f>
        <v>44659</v>
      </c>
      <c r="E15" s="32">
        <v>44660</v>
      </c>
      <c r="F15" s="33">
        <f t="shared" si="1"/>
        <v>44660</v>
      </c>
      <c r="G15" s="38"/>
      <c r="H15" s="53"/>
      <c r="I15" s="53"/>
      <c r="J15" s="54"/>
      <c r="K15" s="55"/>
      <c r="L15" s="56"/>
      <c r="M15" s="56"/>
      <c r="N15" s="55"/>
      <c r="O15" s="56"/>
      <c r="P15" s="57"/>
    </row>
    <row r="16" spans="1:17" ht="27.75" customHeight="1" x14ac:dyDescent="0.2">
      <c r="A16" s="28" t="s">
        <v>18</v>
      </c>
      <c r="B16" s="29" t="s">
        <v>62</v>
      </c>
      <c r="C16" s="45"/>
      <c r="D16" s="31" t="s">
        <v>16</v>
      </c>
      <c r="E16" s="32" t="s">
        <v>16</v>
      </c>
      <c r="F16" s="33" t="str">
        <f t="shared" si="1"/>
        <v>-</v>
      </c>
      <c r="G16" s="38" t="s">
        <v>23</v>
      </c>
      <c r="H16" s="101" t="s">
        <v>63</v>
      </c>
      <c r="I16" s="102"/>
      <c r="J16" s="102"/>
      <c r="K16" s="102"/>
      <c r="L16" s="102"/>
      <c r="M16" s="102"/>
      <c r="N16" s="102"/>
      <c r="O16" s="102"/>
      <c r="P16" s="103"/>
    </row>
    <row r="17" spans="1:18" ht="27.75" customHeight="1" thickBot="1" x14ac:dyDescent="0.25">
      <c r="A17" s="28" t="s">
        <v>18</v>
      </c>
      <c r="B17" s="29" t="s">
        <v>64</v>
      </c>
      <c r="C17" s="45">
        <v>1</v>
      </c>
      <c r="D17" s="31">
        <v>44661</v>
      </c>
      <c r="E17" s="32">
        <v>44662</v>
      </c>
      <c r="F17" s="33">
        <f t="shared" si="1"/>
        <v>44662</v>
      </c>
      <c r="G17" s="38" t="s">
        <v>23</v>
      </c>
      <c r="H17" s="104"/>
      <c r="I17" s="105"/>
      <c r="J17" s="105"/>
      <c r="K17" s="105"/>
      <c r="L17" s="105"/>
      <c r="M17" s="105"/>
      <c r="N17" s="105"/>
      <c r="O17" s="105"/>
      <c r="P17" s="106"/>
    </row>
    <row r="18" spans="1:18" ht="27.75" customHeight="1" x14ac:dyDescent="0.2">
      <c r="A18" s="28" t="s">
        <v>18</v>
      </c>
      <c r="B18" s="29" t="s">
        <v>65</v>
      </c>
      <c r="C18" s="45">
        <v>2</v>
      </c>
      <c r="D18" s="31">
        <f>F17</f>
        <v>44662</v>
      </c>
      <c r="E18" s="32">
        <v>44663</v>
      </c>
      <c r="F18" s="33">
        <f t="shared" si="1"/>
        <v>44663</v>
      </c>
      <c r="G18" s="38"/>
      <c r="H18" s="58" t="s">
        <v>3</v>
      </c>
      <c r="I18" s="58" t="s">
        <v>4</v>
      </c>
      <c r="J18" s="59" t="s">
        <v>5</v>
      </c>
      <c r="K18" s="60" t="s">
        <v>6</v>
      </c>
      <c r="L18" s="61" t="s">
        <v>66</v>
      </c>
      <c r="M18" s="62" t="s">
        <v>67</v>
      </c>
      <c r="N18" s="62" t="s">
        <v>68</v>
      </c>
      <c r="O18" s="62" t="s">
        <v>69</v>
      </c>
      <c r="P18" s="10" t="s">
        <v>70</v>
      </c>
    </row>
    <row r="19" spans="1:18" ht="27.75" customHeight="1" x14ac:dyDescent="0.2">
      <c r="A19" s="28" t="s">
        <v>18</v>
      </c>
      <c r="B19" s="29" t="s">
        <v>71</v>
      </c>
      <c r="C19" s="45">
        <v>3</v>
      </c>
      <c r="D19" s="31">
        <f>F18</f>
        <v>44663</v>
      </c>
      <c r="E19" s="32">
        <v>44664</v>
      </c>
      <c r="F19" s="33">
        <f t="shared" si="1"/>
        <v>44664</v>
      </c>
      <c r="G19" s="38" t="s">
        <v>23</v>
      </c>
      <c r="H19" s="63" t="s">
        <v>72</v>
      </c>
      <c r="I19" s="64" t="s">
        <v>73</v>
      </c>
      <c r="J19" s="12">
        <v>5</v>
      </c>
      <c r="K19" s="65" t="s">
        <v>74</v>
      </c>
      <c r="L19" s="65" t="s">
        <v>16</v>
      </c>
      <c r="M19" s="66">
        <v>44650</v>
      </c>
      <c r="N19" s="67">
        <v>44651</v>
      </c>
      <c r="O19" s="68">
        <v>44652</v>
      </c>
      <c r="P19" s="33" t="s">
        <v>75</v>
      </c>
    </row>
    <row r="20" spans="1:18" ht="27.75" customHeight="1" x14ac:dyDescent="0.2">
      <c r="A20" s="28" t="s">
        <v>18</v>
      </c>
      <c r="B20" s="29" t="s">
        <v>76</v>
      </c>
      <c r="C20" s="45">
        <v>4</v>
      </c>
      <c r="D20" s="31">
        <f>F19</f>
        <v>44664</v>
      </c>
      <c r="E20" s="32">
        <v>44665</v>
      </c>
      <c r="F20" s="33">
        <f>E20</f>
        <v>44665</v>
      </c>
      <c r="G20" s="38" t="s">
        <v>23</v>
      </c>
      <c r="H20" s="63" t="s">
        <v>72</v>
      </c>
      <c r="I20" s="64" t="s">
        <v>77</v>
      </c>
      <c r="J20" s="12">
        <v>6</v>
      </c>
      <c r="K20" s="65" t="str">
        <f>P19</f>
        <v>Apr.03/04</v>
      </c>
      <c r="L20" s="65" t="s">
        <v>16</v>
      </c>
      <c r="M20" s="66" t="s">
        <v>16</v>
      </c>
      <c r="N20" s="67">
        <v>44658</v>
      </c>
      <c r="O20" s="68">
        <v>44659</v>
      </c>
      <c r="P20" s="33" t="s">
        <v>78</v>
      </c>
    </row>
    <row r="21" spans="1:18" ht="27.75" customHeight="1" x14ac:dyDescent="0.2">
      <c r="A21" s="28" t="s">
        <v>18</v>
      </c>
      <c r="B21" s="29" t="s">
        <v>79</v>
      </c>
      <c r="C21" s="45">
        <v>5</v>
      </c>
      <c r="D21" s="31">
        <f>F20</f>
        <v>44665</v>
      </c>
      <c r="E21" s="32">
        <v>44666</v>
      </c>
      <c r="F21" s="33">
        <f>E21</f>
        <v>44666</v>
      </c>
      <c r="G21" s="34"/>
      <c r="H21" s="63" t="s">
        <v>72</v>
      </c>
      <c r="I21" s="64" t="s">
        <v>80</v>
      </c>
      <c r="J21" s="12">
        <v>7</v>
      </c>
      <c r="K21" s="68" t="str">
        <f>P20</f>
        <v>Apr.10/11</v>
      </c>
      <c r="L21" s="69" t="s">
        <v>30</v>
      </c>
      <c r="M21" s="66" t="s">
        <v>16</v>
      </c>
      <c r="N21" s="42" t="s">
        <v>37</v>
      </c>
      <c r="O21" s="43" t="s">
        <v>34</v>
      </c>
      <c r="P21" s="44" t="s">
        <v>39</v>
      </c>
    </row>
    <row r="22" spans="1:18" ht="27.75" customHeight="1" x14ac:dyDescent="0.2">
      <c r="A22" s="28" t="s">
        <v>18</v>
      </c>
      <c r="B22" s="29" t="s">
        <v>81</v>
      </c>
      <c r="C22" s="45">
        <v>6</v>
      </c>
      <c r="D22" s="31">
        <f>F21</f>
        <v>44666</v>
      </c>
      <c r="E22" s="32">
        <v>44667</v>
      </c>
      <c r="F22" s="33">
        <f t="shared" si="1"/>
        <v>44667</v>
      </c>
      <c r="G22" s="24" t="s">
        <v>23</v>
      </c>
      <c r="H22" s="63" t="s">
        <v>72</v>
      </c>
      <c r="I22" s="64" t="s">
        <v>82</v>
      </c>
      <c r="J22" s="12">
        <v>8</v>
      </c>
      <c r="K22" s="14" t="str">
        <f>P21</f>
        <v>Apr.16/17</v>
      </c>
      <c r="L22" s="69" t="s">
        <v>42</v>
      </c>
      <c r="M22" s="15" t="s">
        <v>16</v>
      </c>
      <c r="N22" s="42" t="s">
        <v>48</v>
      </c>
      <c r="O22" s="43" t="s">
        <v>45</v>
      </c>
      <c r="P22" s="44" t="s">
        <v>50</v>
      </c>
    </row>
    <row r="23" spans="1:18" ht="27.75" customHeight="1" thickBot="1" x14ac:dyDescent="0.25">
      <c r="A23" s="28" t="s">
        <v>18</v>
      </c>
      <c r="B23" s="29" t="s">
        <v>83</v>
      </c>
      <c r="C23" s="45" t="s">
        <v>16</v>
      </c>
      <c r="D23" s="31" t="s">
        <v>16</v>
      </c>
      <c r="E23" s="32" t="s">
        <v>16</v>
      </c>
      <c r="F23" s="33" t="str">
        <f t="shared" si="1"/>
        <v>-</v>
      </c>
      <c r="G23" s="24"/>
      <c r="H23" s="70" t="s">
        <v>72</v>
      </c>
      <c r="I23" s="71" t="s">
        <v>84</v>
      </c>
      <c r="J23" s="72">
        <v>9</v>
      </c>
      <c r="K23" s="51" t="str">
        <f>P22</f>
        <v>Apr.23/24</v>
      </c>
      <c r="L23" s="73" t="s">
        <v>53</v>
      </c>
      <c r="M23" s="50" t="s">
        <v>16</v>
      </c>
      <c r="N23" s="74" t="s">
        <v>59</v>
      </c>
      <c r="O23" s="75" t="s">
        <v>56</v>
      </c>
      <c r="P23" s="76" t="s">
        <v>121</v>
      </c>
      <c r="Q23" s="57"/>
    </row>
    <row r="24" spans="1:18" ht="27.75" customHeight="1" x14ac:dyDescent="0.2">
      <c r="A24" s="28" t="s">
        <v>18</v>
      </c>
      <c r="B24" s="29" t="s">
        <v>85</v>
      </c>
      <c r="C24" s="45">
        <v>8</v>
      </c>
      <c r="D24" s="31">
        <v>44668</v>
      </c>
      <c r="E24" s="32">
        <v>44669</v>
      </c>
      <c r="F24" s="33">
        <f>E24</f>
        <v>44669</v>
      </c>
      <c r="G24" s="24" t="s">
        <v>23</v>
      </c>
      <c r="H24" s="53"/>
      <c r="I24" s="54"/>
      <c r="J24" s="54"/>
      <c r="K24" s="57"/>
      <c r="L24" s="57"/>
      <c r="M24" s="57"/>
      <c r="N24" s="57"/>
      <c r="O24" s="57" t="s">
        <v>86</v>
      </c>
      <c r="P24" s="77"/>
    </row>
    <row r="25" spans="1:18" ht="27.75" customHeight="1" x14ac:dyDescent="0.2">
      <c r="A25" s="28" t="s">
        <v>18</v>
      </c>
      <c r="B25" s="29" t="s">
        <v>87</v>
      </c>
      <c r="C25" s="45">
        <v>9</v>
      </c>
      <c r="D25" s="31">
        <f>F24</f>
        <v>44669</v>
      </c>
      <c r="E25" s="32">
        <v>44670</v>
      </c>
      <c r="F25" s="33">
        <f>E25</f>
        <v>44670</v>
      </c>
      <c r="G25" s="24" t="s">
        <v>23</v>
      </c>
      <c r="P25" s="78"/>
    </row>
    <row r="26" spans="1:18" ht="27.75" customHeight="1" x14ac:dyDescent="0.25">
      <c r="A26" s="28" t="s">
        <v>18</v>
      </c>
      <c r="B26" s="29" t="s">
        <v>88</v>
      </c>
      <c r="C26" s="45" t="s">
        <v>16</v>
      </c>
      <c r="D26" s="31">
        <f>F25</f>
        <v>44670</v>
      </c>
      <c r="E26" s="32">
        <v>44671</v>
      </c>
      <c r="F26" s="33">
        <f t="shared" si="1"/>
        <v>44671</v>
      </c>
      <c r="G26" s="24" t="s">
        <v>23</v>
      </c>
      <c r="H26" s="107" t="s">
        <v>89</v>
      </c>
      <c r="I26" s="107"/>
      <c r="J26" s="107" t="s">
        <v>90</v>
      </c>
      <c r="K26" s="107"/>
      <c r="L26" s="107" t="s">
        <v>91</v>
      </c>
      <c r="M26" s="107"/>
      <c r="N26" s="79" t="s">
        <v>92</v>
      </c>
      <c r="O26" s="77" t="s">
        <v>93</v>
      </c>
      <c r="P26" s="80"/>
    </row>
    <row r="27" spans="1:18" ht="27.75" customHeight="1" x14ac:dyDescent="0.25">
      <c r="A27" s="28" t="s">
        <v>18</v>
      </c>
      <c r="B27" s="29" t="s">
        <v>94</v>
      </c>
      <c r="C27" s="45">
        <v>1</v>
      </c>
      <c r="D27" s="31">
        <f>F26</f>
        <v>44671</v>
      </c>
      <c r="E27" s="32">
        <v>44672</v>
      </c>
      <c r="F27" s="33">
        <f t="shared" si="1"/>
        <v>44672</v>
      </c>
      <c r="G27" s="24" t="s">
        <v>23</v>
      </c>
      <c r="H27" s="108" t="s">
        <v>95</v>
      </c>
      <c r="I27" s="108"/>
      <c r="J27" s="108" t="s">
        <v>96</v>
      </c>
      <c r="K27" s="108"/>
      <c r="L27" s="100" t="s">
        <v>97</v>
      </c>
      <c r="M27" s="100"/>
      <c r="N27" s="80" t="s">
        <v>98</v>
      </c>
      <c r="O27" s="78" t="s">
        <v>99</v>
      </c>
      <c r="P27" s="80"/>
      <c r="Q27" s="2"/>
    </row>
    <row r="28" spans="1:18" ht="27.75" customHeight="1" x14ac:dyDescent="0.25">
      <c r="A28" s="28" t="s">
        <v>18</v>
      </c>
      <c r="B28" s="29" t="s">
        <v>100</v>
      </c>
      <c r="C28" s="45">
        <v>2</v>
      </c>
      <c r="D28" s="31">
        <f>F27</f>
        <v>44672</v>
      </c>
      <c r="E28" s="32">
        <v>44673</v>
      </c>
      <c r="F28" s="33">
        <f t="shared" si="1"/>
        <v>44673</v>
      </c>
      <c r="G28" s="24"/>
      <c r="H28" s="98" t="s">
        <v>101</v>
      </c>
      <c r="I28" s="98"/>
      <c r="J28" s="99" t="s">
        <v>102</v>
      </c>
      <c r="K28" s="99"/>
      <c r="L28" s="100" t="s">
        <v>103</v>
      </c>
      <c r="M28" s="100"/>
      <c r="N28" s="80" t="s">
        <v>104</v>
      </c>
      <c r="O28" s="80" t="s">
        <v>105</v>
      </c>
    </row>
    <row r="29" spans="1:18" ht="27.75" customHeight="1" x14ac:dyDescent="0.25">
      <c r="A29" s="28" t="s">
        <v>18</v>
      </c>
      <c r="B29" s="29" t="s">
        <v>106</v>
      </c>
      <c r="C29" s="45">
        <v>3</v>
      </c>
      <c r="D29" s="31">
        <f>F28</f>
        <v>44673</v>
      </c>
      <c r="E29" s="32">
        <v>44674</v>
      </c>
      <c r="F29" s="33" t="s">
        <v>107</v>
      </c>
      <c r="G29" s="24"/>
      <c r="H29" s="98" t="s">
        <v>108</v>
      </c>
      <c r="I29" s="98"/>
      <c r="J29" s="99" t="s">
        <v>109</v>
      </c>
      <c r="K29" s="99"/>
      <c r="L29" s="100" t="s">
        <v>110</v>
      </c>
      <c r="M29" s="100"/>
      <c r="N29" s="80" t="s">
        <v>111</v>
      </c>
      <c r="O29" s="80" t="s">
        <v>112</v>
      </c>
      <c r="R29" s="2"/>
    </row>
    <row r="30" spans="1:18" ht="27.75" customHeight="1" x14ac:dyDescent="0.2">
      <c r="A30" s="89" t="s">
        <v>113</v>
      </c>
      <c r="B30" s="90"/>
      <c r="C30" s="90"/>
      <c r="D30" s="90"/>
      <c r="E30" s="90"/>
      <c r="F30" s="91"/>
      <c r="G30" s="24" t="s">
        <v>23</v>
      </c>
      <c r="R30" s="2"/>
    </row>
    <row r="31" spans="1:18" ht="27.75" customHeight="1" x14ac:dyDescent="0.2">
      <c r="A31" s="92"/>
      <c r="B31" s="93"/>
      <c r="C31" s="93"/>
      <c r="D31" s="93"/>
      <c r="E31" s="93"/>
      <c r="F31" s="94"/>
      <c r="G31" s="24" t="s">
        <v>23</v>
      </c>
    </row>
    <row r="32" spans="1:18" ht="27.75" customHeight="1" x14ac:dyDescent="0.2">
      <c r="A32" s="92"/>
      <c r="B32" s="93"/>
      <c r="C32" s="93"/>
      <c r="D32" s="93"/>
      <c r="E32" s="93"/>
      <c r="F32" s="94"/>
      <c r="G32" s="24" t="s">
        <v>23</v>
      </c>
    </row>
    <row r="33" spans="1:17" ht="27.75" customHeight="1" x14ac:dyDescent="0.2">
      <c r="A33" s="95"/>
      <c r="B33" s="96"/>
      <c r="C33" s="96"/>
      <c r="D33" s="96"/>
      <c r="E33" s="96"/>
      <c r="F33" s="97"/>
      <c r="G33" s="24" t="s">
        <v>23</v>
      </c>
      <c r="Q33" s="2"/>
    </row>
    <row r="34" spans="1:17" ht="27.75" customHeight="1" thickBot="1" x14ac:dyDescent="0.25">
      <c r="A34" s="28" t="s">
        <v>18</v>
      </c>
      <c r="B34" s="29" t="s">
        <v>114</v>
      </c>
      <c r="C34" s="45" t="s">
        <v>16</v>
      </c>
      <c r="D34" s="31" t="s">
        <v>115</v>
      </c>
      <c r="E34" s="32">
        <v>44691</v>
      </c>
      <c r="F34" s="33">
        <f t="shared" si="1"/>
        <v>44691</v>
      </c>
      <c r="G34" s="24"/>
      <c r="Q34" s="2"/>
    </row>
    <row r="35" spans="1:17" ht="27" customHeight="1" x14ac:dyDescent="0.2">
      <c r="A35" s="81" t="s">
        <v>116</v>
      </c>
      <c r="B35" s="82"/>
      <c r="C35" s="82"/>
      <c r="D35" s="82"/>
      <c r="E35" s="82"/>
      <c r="F35" s="82"/>
    </row>
    <row r="36" spans="1:17" ht="27" customHeight="1" x14ac:dyDescent="0.2">
      <c r="A36" s="83" t="s">
        <v>117</v>
      </c>
      <c r="B36" s="84"/>
      <c r="C36" s="84"/>
      <c r="D36" s="85"/>
      <c r="E36" s="85"/>
      <c r="F36" s="85"/>
    </row>
    <row r="37" spans="1:17" ht="27" customHeight="1" x14ac:dyDescent="0.25">
      <c r="A37" s="86" t="s">
        <v>118</v>
      </c>
      <c r="B37" s="87"/>
      <c r="C37" s="87"/>
      <c r="D37" s="87"/>
      <c r="E37" s="87"/>
      <c r="F37" s="87"/>
    </row>
    <row r="38" spans="1:17" ht="27" customHeight="1" x14ac:dyDescent="0.25">
      <c r="A38" s="88" t="s">
        <v>119</v>
      </c>
    </row>
    <row r="39" spans="1:17" ht="27" customHeight="1" x14ac:dyDescent="0.25">
      <c r="A39" s="88" t="s">
        <v>120</v>
      </c>
    </row>
    <row r="40" spans="1:17" ht="27" customHeight="1" x14ac:dyDescent="0.2"/>
  </sheetData>
  <mergeCells count="24">
    <mergeCell ref="A1:Q1"/>
    <mergeCell ref="A2:P2"/>
    <mergeCell ref="A3:F4"/>
    <mergeCell ref="H3:P4"/>
    <mergeCell ref="A5:A6"/>
    <mergeCell ref="B5:B6"/>
    <mergeCell ref="C5:C6"/>
    <mergeCell ref="D5:D6"/>
    <mergeCell ref="E5:E6"/>
    <mergeCell ref="F5:F6"/>
    <mergeCell ref="H16:P17"/>
    <mergeCell ref="H26:I26"/>
    <mergeCell ref="J26:K26"/>
    <mergeCell ref="L26:M26"/>
    <mergeCell ref="H27:I27"/>
    <mergeCell ref="J27:K27"/>
    <mergeCell ref="L27:M27"/>
    <mergeCell ref="A30:F33"/>
    <mergeCell ref="H28:I28"/>
    <mergeCell ref="J28:K28"/>
    <mergeCell ref="L28:M28"/>
    <mergeCell ref="H29:I29"/>
    <mergeCell ref="J29:K29"/>
    <mergeCell ref="L29:M29"/>
  </mergeCells>
  <phoneticPr fontId="2"/>
  <pageMargins left="0.38" right="0.2" top="0.53" bottom="0.25" header="0.4" footer="0.2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2022.4 (2)</vt:lpstr>
      <vt:lpstr>'2022.4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2022-03-16T06:05:31Z</dcterms:created>
  <dcterms:modified xsi:type="dcterms:W3CDTF">2022-03-16T06:09:48Z</dcterms:modified>
</cp:coreProperties>
</file>