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L35.CML-DOM\Desktop\"/>
    </mc:Choice>
  </mc:AlternateContent>
  <bookViews>
    <workbookView xWindow="0" yWindow="0" windowWidth="19200" windowHeight="11460"/>
  </bookViews>
  <sheets>
    <sheet name="2021.9" sheetId="1" r:id="rId1"/>
  </sheets>
  <definedNames>
    <definedName name="_xlnm.Print_Area" localSheetId="0">'2021.9'!$A$1:$Q$44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D38" i="1" s="1"/>
  <c r="D37" i="1"/>
  <c r="F36" i="1"/>
  <c r="F35" i="1"/>
  <c r="D36" i="1" s="1"/>
  <c r="D35" i="1"/>
  <c r="F34" i="1"/>
  <c r="F33" i="1"/>
  <c r="F32" i="1"/>
  <c r="D32" i="1"/>
  <c r="F31" i="1"/>
  <c r="F30" i="1"/>
  <c r="D31" i="1" s="1"/>
  <c r="D30" i="1"/>
  <c r="F29" i="1"/>
  <c r="F27" i="1"/>
  <c r="D28" i="1" s="1"/>
  <c r="K26" i="1"/>
  <c r="F26" i="1"/>
  <c r="K25" i="1"/>
  <c r="F25" i="1"/>
  <c r="D25" i="1"/>
  <c r="K24" i="1"/>
  <c r="F24" i="1"/>
  <c r="K23" i="1"/>
  <c r="F23" i="1"/>
  <c r="D24" i="1" s="1"/>
  <c r="D23" i="1"/>
  <c r="F22" i="1"/>
  <c r="D22" i="1"/>
  <c r="F21" i="1"/>
  <c r="D21" i="1"/>
  <c r="F20" i="1"/>
  <c r="F19" i="1"/>
  <c r="F18" i="1"/>
  <c r="K17" i="1"/>
  <c r="F17" i="1"/>
  <c r="D18" i="1" s="1"/>
  <c r="K16" i="1"/>
  <c r="F16" i="1"/>
  <c r="D17" i="1" s="1"/>
  <c r="D16" i="1"/>
  <c r="F15" i="1"/>
  <c r="K14" i="1"/>
  <c r="F14" i="1"/>
  <c r="D15" i="1" s="1"/>
  <c r="K13" i="1"/>
  <c r="F13" i="1"/>
  <c r="D14" i="1" s="1"/>
  <c r="K12" i="1"/>
  <c r="F12" i="1"/>
  <c r="K11" i="1"/>
  <c r="F11" i="1"/>
  <c r="D11" i="1"/>
  <c r="K10" i="1"/>
  <c r="F10" i="1"/>
  <c r="K9" i="1"/>
  <c r="F9" i="1"/>
  <c r="D10" i="1" s="1"/>
  <c r="D9" i="1"/>
  <c r="F8" i="1"/>
</calcChain>
</file>

<file path=xl/sharedStrings.xml><?xml version="1.0" encoding="utf-8"?>
<sst xmlns="http://schemas.openxmlformats.org/spreadsheetml/2006/main" count="210" uniqueCount="114">
  <si>
    <t xml:space="preserve">  Monthly Schedule &lt;&lt;Sep, 2021 &gt;&gt;</t>
    <phoneticPr fontId="2"/>
  </si>
  <si>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</si>
  <si>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MAGNA (Container Ship) -  Hiroshima,  Tokuyama,  Moji,  Nakanoseki, Iyomishima</t>
    <phoneticPr fontId="2"/>
  </si>
  <si>
    <t>Vessel</t>
  </si>
  <si>
    <t>Voy. No.</t>
  </si>
  <si>
    <t>*</t>
    <phoneticPr fontId="2"/>
  </si>
  <si>
    <t>Pusan</t>
  </si>
  <si>
    <t>Hakata</t>
  </si>
  <si>
    <t>Iyomishima</t>
    <phoneticPr fontId="2"/>
  </si>
  <si>
    <t>Moji</t>
  </si>
  <si>
    <t xml:space="preserve">Tokuyama </t>
    <phoneticPr fontId="2"/>
  </si>
  <si>
    <t>Nakanoseki</t>
    <phoneticPr fontId="2"/>
  </si>
  <si>
    <t>Hiroshima</t>
  </si>
  <si>
    <t>New Camellia</t>
  </si>
  <si>
    <t>1231S/N</t>
    <phoneticPr fontId="2"/>
  </si>
  <si>
    <t>MAGNA</t>
    <phoneticPr fontId="2"/>
  </si>
  <si>
    <t>4069E/W</t>
    <phoneticPr fontId="2"/>
  </si>
  <si>
    <t>Aug.28/29</t>
    <phoneticPr fontId="2"/>
  </si>
  <si>
    <t>-</t>
    <phoneticPr fontId="2"/>
  </si>
  <si>
    <t>Sep.01/02</t>
    <phoneticPr fontId="2"/>
  </si>
  <si>
    <t>1232S/N</t>
    <phoneticPr fontId="2"/>
  </si>
  <si>
    <t xml:space="preserve"> </t>
  </si>
  <si>
    <t>4070E/W</t>
    <phoneticPr fontId="2"/>
  </si>
  <si>
    <t>Sep.02/03</t>
    <phoneticPr fontId="2"/>
  </si>
  <si>
    <t>Sep.04/05</t>
    <phoneticPr fontId="2"/>
  </si>
  <si>
    <t>1233S/N</t>
  </si>
  <si>
    <t>4071E/W</t>
  </si>
  <si>
    <t>Sep.08/09</t>
    <phoneticPr fontId="2"/>
  </si>
  <si>
    <t>1234S/N</t>
  </si>
  <si>
    <t>4072E/W</t>
  </si>
  <si>
    <t>Sep.09/10</t>
    <phoneticPr fontId="2"/>
  </si>
  <si>
    <t>Sep.11/12</t>
    <phoneticPr fontId="2"/>
  </si>
  <si>
    <t>1235S/N</t>
  </si>
  <si>
    <t>4073E/W</t>
  </si>
  <si>
    <t>Sep.15/16</t>
    <phoneticPr fontId="2"/>
  </si>
  <si>
    <t>1236S/N</t>
  </si>
  <si>
    <t>4074E/W</t>
  </si>
  <si>
    <t>Sep.16/17</t>
    <phoneticPr fontId="2"/>
  </si>
  <si>
    <t>Sep.18/19</t>
    <phoneticPr fontId="2"/>
  </si>
  <si>
    <t>1237S/N</t>
  </si>
  <si>
    <t>4075E/W</t>
  </si>
  <si>
    <t>Sep.24/25</t>
    <phoneticPr fontId="2"/>
  </si>
  <si>
    <t>1238S/N</t>
  </si>
  <si>
    <t>4076E/W</t>
  </si>
  <si>
    <t>BLANK SAILING</t>
    <phoneticPr fontId="2"/>
  </si>
  <si>
    <t>1239S/N</t>
  </si>
  <si>
    <t>4077E/W</t>
  </si>
  <si>
    <t>Sep.29/30</t>
    <phoneticPr fontId="2"/>
  </si>
  <si>
    <t>1240S/N</t>
  </si>
  <si>
    <t>4078E/W</t>
    <phoneticPr fontId="2"/>
  </si>
  <si>
    <t>Sep.30/Oct.01</t>
    <phoneticPr fontId="2"/>
  </si>
  <si>
    <t>Oct.02/03</t>
    <phoneticPr fontId="2"/>
  </si>
  <si>
    <t>1241S/N</t>
  </si>
  <si>
    <t>1242S/N</t>
  </si>
  <si>
    <t xml:space="preserve">BOYA (Container Ship) - Oita, Mizushima, Osaka </t>
    <phoneticPr fontId="2"/>
  </si>
  <si>
    <t>1243S/N</t>
  </si>
  <si>
    <t>1244S/N</t>
  </si>
  <si>
    <t>Oita</t>
    <phoneticPr fontId="2"/>
  </si>
  <si>
    <t>Mizushima</t>
    <phoneticPr fontId="2"/>
  </si>
  <si>
    <t>Osaka</t>
    <phoneticPr fontId="2"/>
  </si>
  <si>
    <t>Pusan</t>
    <phoneticPr fontId="2"/>
  </si>
  <si>
    <t>1245S/N</t>
  </si>
  <si>
    <t>BOYA</t>
    <phoneticPr fontId="2"/>
  </si>
  <si>
    <t>3835E/W</t>
    <phoneticPr fontId="2"/>
  </si>
  <si>
    <t>Aug.29/30</t>
    <phoneticPr fontId="2"/>
  </si>
  <si>
    <t>Sep.05/06</t>
    <phoneticPr fontId="2"/>
  </si>
  <si>
    <t>1246S/N</t>
  </si>
  <si>
    <t>3836E/W</t>
  </si>
  <si>
    <t>Sep.12/13</t>
    <phoneticPr fontId="2"/>
  </si>
  <si>
    <t>1247S/N</t>
  </si>
  <si>
    <t>3837E/W</t>
  </si>
  <si>
    <t>Sep.19/20</t>
    <phoneticPr fontId="2"/>
  </si>
  <si>
    <t>1248S/N</t>
  </si>
  <si>
    <t>3838E/W</t>
  </si>
  <si>
    <t>Sep.26/27</t>
    <phoneticPr fontId="2"/>
  </si>
  <si>
    <t>1249S/N</t>
  </si>
  <si>
    <t>3839E/W</t>
    <phoneticPr fontId="2"/>
  </si>
  <si>
    <t>Oct.03/04</t>
    <phoneticPr fontId="2"/>
  </si>
  <si>
    <t>1250S/N</t>
  </si>
  <si>
    <t>1251S</t>
    <phoneticPr fontId="2"/>
  </si>
  <si>
    <t>Discharge Only</t>
    <phoneticPr fontId="2"/>
  </si>
  <si>
    <t>1252N</t>
    <phoneticPr fontId="2"/>
  </si>
  <si>
    <t>Loding Only</t>
    <phoneticPr fontId="2"/>
  </si>
  <si>
    <r>
      <t>【</t>
    </r>
    <r>
      <rPr>
        <b/>
        <sz val="14"/>
        <rFont val="Verdana"/>
        <family val="2"/>
      </rPr>
      <t xml:space="preserve">Mizushima / Osaka </t>
    </r>
    <r>
      <rPr>
        <b/>
        <sz val="14"/>
        <rFont val="ＭＳ Ｐ明朝"/>
        <family val="1"/>
        <charset val="128"/>
      </rPr>
      <t>】</t>
    </r>
    <phoneticPr fontId="2"/>
  </si>
  <si>
    <r>
      <t>【　</t>
    </r>
    <r>
      <rPr>
        <b/>
        <sz val="14"/>
        <rFont val="Verdana"/>
        <family val="2"/>
      </rPr>
      <t>Tokuyama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</si>
  <si>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rFont val="Verdana"/>
        <family val="2"/>
      </rPr>
      <t>Hiroshima/Nakanoseki</t>
    </r>
    <r>
      <rPr>
        <b/>
        <sz val="14"/>
        <rFont val="ＭＳ Ｐ明朝"/>
        <family val="1"/>
        <charset val="128"/>
      </rPr>
      <t>　】</t>
    </r>
  </si>
  <si>
    <r>
      <t xml:space="preserve">   </t>
    </r>
    <r>
      <rPr>
        <b/>
        <sz val="14"/>
        <rFont val="ＭＳ Ｐ明朝"/>
        <family val="1"/>
        <charset val="128"/>
      </rPr>
      <t>【　</t>
    </r>
    <r>
      <rPr>
        <b/>
        <sz val="14"/>
        <rFont val="Verdana"/>
        <family val="2"/>
      </rPr>
      <t>Moji</t>
    </r>
    <r>
      <rPr>
        <b/>
        <sz val="14"/>
        <rFont val="ＭＳ Ｐ明朝"/>
        <family val="1"/>
        <charset val="128"/>
      </rPr>
      <t>　】</t>
    </r>
  </si>
  <si>
    <r>
      <t>【　</t>
    </r>
    <r>
      <rPr>
        <b/>
        <sz val="14"/>
        <color indexed="8"/>
        <rFont val="Verdana"/>
        <family val="2"/>
      </rPr>
      <t>Oita</t>
    </r>
    <r>
      <rPr>
        <b/>
        <sz val="14"/>
        <color indexed="8"/>
        <rFont val="ＭＳ Ｐ明朝"/>
        <family val="1"/>
        <charset val="128"/>
      </rPr>
      <t>　】</t>
    </r>
  </si>
  <si>
    <t>1253S/N</t>
  </si>
  <si>
    <t>Camellia Line Co., Ltd.</t>
  </si>
  <si>
    <t>Nippon Express Co., Ltd.</t>
  </si>
  <si>
    <t>Hirokura Co., Ltd.</t>
  </si>
  <si>
    <t>Sankyu Inc.</t>
  </si>
  <si>
    <t>Tsurusaki Sealand Transportation Co., Ltd.</t>
  </si>
  <si>
    <t>1254S/N</t>
  </si>
  <si>
    <t>Tel : 092 262 2324</t>
    <phoneticPr fontId="2"/>
  </si>
  <si>
    <t>Tel : 0834 27 0202</t>
  </si>
  <si>
    <t>Tel : 082 253-2111</t>
  </si>
  <si>
    <t>Tel : 093 321 3999</t>
  </si>
  <si>
    <t>Tel : 097 529 7230</t>
    <phoneticPr fontId="2"/>
  </si>
  <si>
    <t>1255S/N</t>
  </si>
  <si>
    <t>Fax : 092 262 2332</t>
  </si>
  <si>
    <t>Fax : 0834 27 0205</t>
  </si>
  <si>
    <t>Fax : 082 253 2110</t>
  </si>
  <si>
    <t>Fax : 093 332 7032</t>
  </si>
  <si>
    <t>Fax : 097 524 2093</t>
    <phoneticPr fontId="2"/>
  </si>
  <si>
    <t>1256S/N</t>
  </si>
  <si>
    <t>1257S/N</t>
  </si>
  <si>
    <t>1258S/N</t>
  </si>
  <si>
    <t>1259S/N</t>
  </si>
  <si>
    <t>1260S/N</t>
  </si>
  <si>
    <t>1261S/N</t>
  </si>
  <si>
    <t xml:space="preserve"> Hakata 06:00-12:30 ⇒ Pusan 18:00-22:30 ⇒ Hakata 06:00-12:30</t>
  </si>
  <si>
    <t>*: Un-Load Port Suffix for MFR.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</si>
</sst>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21">
    <font>
      <sz val="11"/>
      <name val="ＭＳ Ｐゴシック"/>
      <family val="3"/>
      <charset val="128"/>
    </font>
    <font>
      <b/>
      <i/>
      <sz val="26"/>
      <name val="Verdana"/>
      <family val="2"/>
    </font>
    <font>
      <sz val="6"/>
      <name val="ＭＳ Ｐゴシック"/>
      <family val="3"/>
      <charset val="128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b/>
      <sz val="14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b/>
      <sz val="1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2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56" fontId="11" fillId="3" borderId="20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1" fillId="0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0" borderId="27" xfId="0" applyNumberFormat="1" applyFont="1" applyFill="1" applyBorder="1" applyAlignment="1">
      <alignment horizontal="center" vertical="center" shrinkToFit="1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 shrinkToFit="1"/>
    </xf>
    <xf numFmtId="176" fontId="11" fillId="0" borderId="30" xfId="0" applyNumberFormat="1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56" fontId="11" fillId="3" borderId="29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shrinkToFit="1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176" fontId="11" fillId="3" borderId="32" xfId="0" applyNumberFormat="1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shrinkToFit="1"/>
    </xf>
    <xf numFmtId="0" fontId="11" fillId="6" borderId="27" xfId="0" applyFont="1" applyFill="1" applyBorder="1" applyAlignment="1">
      <alignment horizontal="center" vertical="center" shrinkToFit="1"/>
    </xf>
    <xf numFmtId="176" fontId="11" fillId="3" borderId="3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76" fontId="11" fillId="3" borderId="28" xfId="0" applyNumberFormat="1" applyFont="1" applyFill="1" applyBorder="1" applyAlignment="1">
      <alignment horizontal="center" vertical="center" shrinkToFit="1"/>
    </xf>
    <xf numFmtId="176" fontId="11" fillId="3" borderId="27" xfId="0" applyNumberFormat="1" applyFont="1" applyFill="1" applyBorder="1" applyAlignment="1">
      <alignment horizontal="center" vertical="center" shrinkToFit="1"/>
    </xf>
    <xf numFmtId="176" fontId="11" fillId="3" borderId="28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 shrinkToFit="1"/>
    </xf>
    <xf numFmtId="0" fontId="1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176" fontId="11" fillId="7" borderId="32" xfId="0" applyNumberFormat="1" applyFont="1" applyFill="1" applyBorder="1" applyAlignment="1">
      <alignment horizontal="center" vertical="center" shrinkToFit="1"/>
    </xf>
    <xf numFmtId="176" fontId="11" fillId="7" borderId="36" xfId="0" applyNumberFormat="1" applyFont="1" applyFill="1" applyBorder="1" applyAlignment="1">
      <alignment horizontal="center" vertical="center" shrinkToFit="1"/>
    </xf>
    <xf numFmtId="176" fontId="11" fillId="7" borderId="37" xfId="0" applyNumberFormat="1" applyFont="1" applyFill="1" applyBorder="1" applyAlignment="1">
      <alignment horizontal="center" vertical="center" shrinkToFit="1"/>
    </xf>
    <xf numFmtId="176" fontId="11" fillId="3" borderId="14" xfId="0" applyNumberFormat="1" applyFont="1" applyFill="1" applyBorder="1" applyAlignment="1">
      <alignment horizontal="center" vertical="center" shrinkToFit="1"/>
    </xf>
    <xf numFmtId="176" fontId="11" fillId="0" borderId="15" xfId="0" applyNumberFormat="1" applyFont="1" applyFill="1" applyBorder="1" applyAlignment="1">
      <alignment horizontal="center" vertical="center" shrinkToFit="1"/>
    </xf>
    <xf numFmtId="176" fontId="11" fillId="3" borderId="38" xfId="0" applyNumberFormat="1" applyFont="1" applyFill="1" applyBorder="1" applyAlignment="1">
      <alignment horizontal="center" vertical="center" shrinkToFit="1"/>
    </xf>
    <xf numFmtId="176" fontId="11" fillId="3" borderId="30" xfId="0" applyNumberFormat="1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76" fontId="11" fillId="3" borderId="41" xfId="0" applyNumberFormat="1" applyFont="1" applyFill="1" applyBorder="1" applyAlignment="1">
      <alignment horizontal="center" vertical="center" shrinkToFit="1"/>
    </xf>
    <xf numFmtId="176" fontId="11" fillId="3" borderId="40" xfId="0" applyNumberFormat="1" applyFont="1" applyFill="1" applyBorder="1" applyAlignment="1">
      <alignment horizontal="center" vertical="center" shrinkToFit="1"/>
    </xf>
    <xf numFmtId="176" fontId="11" fillId="3" borderId="42" xfId="0" applyNumberFormat="1" applyFont="1" applyFill="1" applyBorder="1" applyAlignment="1">
      <alignment horizontal="center" vertical="center" shrinkToFit="1"/>
    </xf>
    <xf numFmtId="176" fontId="11" fillId="3" borderId="43" xfId="0" applyNumberFormat="1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shrinkToFit="1"/>
    </xf>
    <xf numFmtId="0" fontId="8" fillId="8" borderId="3" xfId="0" applyFont="1" applyFill="1" applyBorder="1" applyAlignment="1">
      <alignment horizontal="center" vertical="center" shrinkToFit="1"/>
    </xf>
    <xf numFmtId="0" fontId="8" fillId="8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8" borderId="5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8" borderId="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176" fontId="11" fillId="3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176" fontId="11" fillId="0" borderId="32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43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shrinkToFit="1"/>
    </xf>
    <xf numFmtId="0" fontId="9" fillId="3" borderId="0" xfId="0" applyFont="1" applyFill="1" applyBorder="1" applyAlignment="1">
      <alignment horizontal="center" shrinkToFit="1"/>
    </xf>
    <xf numFmtId="0" fontId="14" fillId="3" borderId="0" xfId="0" applyFont="1" applyFill="1" applyBorder="1" applyAlignment="1">
      <alignment horizont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shrinkToFit="1"/>
    </xf>
    <xf numFmtId="0" fontId="11" fillId="3" borderId="0" xfId="0" applyFont="1" applyFill="1" applyAlignment="1">
      <alignment horizontal="center" shrinkToFit="1"/>
    </xf>
    <xf numFmtId="0" fontId="16" fillId="3" borderId="0" xfId="0" applyFont="1" applyFill="1" applyAlignment="1">
      <alignment horizontal="center" vertical="center" shrinkToFit="1"/>
    </xf>
    <xf numFmtId="0" fontId="16" fillId="3" borderId="0" xfId="0" applyFont="1" applyFill="1" applyAlignment="1">
      <alignment horizontal="center" shrinkToFit="1"/>
    </xf>
    <xf numFmtId="0" fontId="16" fillId="3" borderId="0" xfId="0" applyFont="1" applyFill="1" applyBorder="1" applyAlignment="1">
      <alignment horizontal="center" shrinkToFit="1"/>
    </xf>
    <xf numFmtId="0" fontId="17" fillId="3" borderId="0" xfId="0" applyFont="1" applyFill="1" applyAlignment="1">
      <alignment horizontal="right"/>
    </xf>
    <xf numFmtId="0" fontId="18" fillId="3" borderId="3" xfId="0" applyFont="1" applyFill="1" applyBorder="1" applyAlignment="1"/>
    <xf numFmtId="0" fontId="19" fillId="3" borderId="3" xfId="0" applyFont="1" applyFill="1" applyBorder="1" applyAlignment="1">
      <alignment horizontal="center"/>
    </xf>
    <xf numFmtId="0" fontId="10" fillId="6" borderId="0" xfId="0" applyFont="1" applyFill="1" applyBorder="1"/>
    <xf numFmtId="0" fontId="20" fillId="6" borderId="0" xfId="0" applyFont="1" applyFill="1" applyBorder="1" applyAlignment="1"/>
    <xf numFmtId="0" fontId="20" fillId="3" borderId="0" xfId="0" applyFont="1" applyFill="1" applyBorder="1" applyAlignment="1"/>
    <xf numFmtId="0" fontId="10" fillId="3" borderId="0" xfId="0" applyFont="1" applyFill="1" applyAlignment="1"/>
    <xf numFmtId="0" fontId="3" fillId="3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view="pageBreakPreview" topLeftCell="F4" zoomScale="75" zoomScaleNormal="75" zoomScaleSheetLayoutView="75" workbookViewId="0">
      <selection activeCell="H27" sqref="H2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9.75" style="3" bestFit="1" customWidth="1"/>
    <col min="5" max="5" width="16" style="3" customWidth="1"/>
    <col min="6" max="6" width="19.75" style="3" bestFit="1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1" width="20.5" style="3" bestFit="1" customWidth="1"/>
    <col min="12" max="12" width="19.25" style="3" bestFit="1" customWidth="1"/>
    <col min="13" max="13" width="19.5" style="3" customWidth="1"/>
    <col min="14" max="14" width="20.75" style="3" bestFit="1" customWidth="1"/>
    <col min="15" max="15" width="18.375" style="3" customWidth="1"/>
    <col min="16" max="16" width="21.5" style="3" bestFit="1" customWidth="1"/>
    <col min="17" max="17" width="19.75" style="3" bestFit="1" customWidth="1"/>
    <col min="18" max="16384" width="9" style="3"/>
  </cols>
  <sheetData>
    <row r="1" spans="1:17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0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7" ht="30.7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</row>
    <row r="4" spans="1:17" ht="25.5" customHeight="1">
      <c r="A4" s="7" t="s">
        <v>1</v>
      </c>
      <c r="B4" s="8"/>
      <c r="C4" s="8"/>
      <c r="D4" s="8"/>
      <c r="E4" s="8"/>
      <c r="F4" s="9"/>
      <c r="G4" s="5"/>
      <c r="H4" s="10" t="s">
        <v>2</v>
      </c>
      <c r="I4" s="11"/>
      <c r="J4" s="11"/>
      <c r="K4" s="11"/>
      <c r="L4" s="11"/>
      <c r="M4" s="11"/>
      <c r="N4" s="11"/>
      <c r="O4" s="11"/>
      <c r="P4" s="11"/>
      <c r="Q4" s="11"/>
    </row>
    <row r="5" spans="1:17" ht="25.5" customHeight="1" thickBot="1">
      <c r="A5" s="12"/>
      <c r="B5" s="13"/>
      <c r="C5" s="13"/>
      <c r="D5" s="13"/>
      <c r="E5" s="13"/>
      <c r="F5" s="14"/>
      <c r="G5" s="5"/>
      <c r="H5" s="15"/>
      <c r="I5" s="16"/>
      <c r="J5" s="16"/>
      <c r="K5" s="16"/>
      <c r="L5" s="16"/>
      <c r="M5" s="16"/>
      <c r="N5" s="16"/>
      <c r="O5" s="16"/>
      <c r="P5" s="16"/>
      <c r="Q5" s="16"/>
    </row>
    <row r="6" spans="1:17" ht="25.5" customHeight="1" thickBot="1">
      <c r="A6" s="17" t="s">
        <v>3</v>
      </c>
      <c r="B6" s="18" t="s">
        <v>4</v>
      </c>
      <c r="C6" s="19" t="s">
        <v>5</v>
      </c>
      <c r="D6" s="20" t="s">
        <v>6</v>
      </c>
      <c r="E6" s="21" t="s">
        <v>7</v>
      </c>
      <c r="F6" s="22" t="s">
        <v>6</v>
      </c>
      <c r="G6" s="23"/>
      <c r="H6" s="24" t="s">
        <v>3</v>
      </c>
      <c r="I6" s="24" t="s">
        <v>4</v>
      </c>
      <c r="J6" s="25" t="s">
        <v>5</v>
      </c>
      <c r="K6" s="26" t="s">
        <v>6</v>
      </c>
      <c r="L6" s="27" t="s">
        <v>8</v>
      </c>
      <c r="M6" s="27" t="s">
        <v>9</v>
      </c>
      <c r="N6" s="27" t="s">
        <v>10</v>
      </c>
      <c r="O6" s="27" t="s">
        <v>11</v>
      </c>
      <c r="P6" s="28" t="s">
        <v>12</v>
      </c>
      <c r="Q6" s="29" t="s">
        <v>6</v>
      </c>
    </row>
    <row r="7" spans="1:17" ht="25.5" customHeight="1" thickTop="1" thickBot="1">
      <c r="A7" s="30"/>
      <c r="B7" s="31"/>
      <c r="C7" s="32"/>
      <c r="D7" s="33"/>
      <c r="E7" s="34"/>
      <c r="F7" s="35"/>
      <c r="G7" s="23"/>
      <c r="H7" s="36"/>
      <c r="I7" s="37"/>
      <c r="J7" s="38"/>
      <c r="K7" s="39"/>
      <c r="L7" s="40"/>
      <c r="M7" s="41"/>
      <c r="N7" s="41"/>
      <c r="O7" s="40"/>
      <c r="P7" s="42"/>
      <c r="Q7" s="43"/>
    </row>
    <row r="8" spans="1:17" ht="27.75" customHeight="1" thickTop="1">
      <c r="A8" s="44" t="s">
        <v>13</v>
      </c>
      <c r="B8" s="45" t="s">
        <v>14</v>
      </c>
      <c r="C8" s="38">
        <v>1</v>
      </c>
      <c r="D8" s="46">
        <v>44439</v>
      </c>
      <c r="E8" s="47">
        <v>44440</v>
      </c>
      <c r="F8" s="48">
        <f>E8</f>
        <v>44440</v>
      </c>
      <c r="G8" s="49"/>
      <c r="H8" s="50" t="s">
        <v>15</v>
      </c>
      <c r="I8" s="50" t="s">
        <v>16</v>
      </c>
      <c r="J8" s="51">
        <v>9</v>
      </c>
      <c r="K8" s="52" t="s">
        <v>17</v>
      </c>
      <c r="L8" s="53">
        <v>44438</v>
      </c>
      <c r="M8" s="54" t="s">
        <v>18</v>
      </c>
      <c r="N8" s="55">
        <v>44440</v>
      </c>
      <c r="O8" s="56">
        <v>44440</v>
      </c>
      <c r="P8" s="54">
        <v>44439</v>
      </c>
      <c r="Q8" s="57" t="s">
        <v>19</v>
      </c>
    </row>
    <row r="9" spans="1:17" ht="27.75" customHeight="1">
      <c r="A9" s="58" t="s">
        <v>13</v>
      </c>
      <c r="B9" s="59" t="s">
        <v>20</v>
      </c>
      <c r="C9" s="60">
        <v>2</v>
      </c>
      <c r="D9" s="61">
        <f>F8</f>
        <v>44440</v>
      </c>
      <c r="E9" s="62">
        <v>44441</v>
      </c>
      <c r="F9" s="63">
        <f t="shared" ref="F9:F38" si="0">E9</f>
        <v>44441</v>
      </c>
      <c r="G9" s="64" t="s">
        <v>21</v>
      </c>
      <c r="H9" s="50" t="s">
        <v>15</v>
      </c>
      <c r="I9" s="50" t="s">
        <v>22</v>
      </c>
      <c r="J9" s="51"/>
      <c r="K9" s="65" t="str">
        <f t="shared" ref="K9:K14" si="1">Q8</f>
        <v>Sep.01/02</v>
      </c>
      <c r="L9" s="56" t="s">
        <v>18</v>
      </c>
      <c r="M9" s="66">
        <v>44441</v>
      </c>
      <c r="N9" s="55" t="s">
        <v>23</v>
      </c>
      <c r="O9" s="56" t="s">
        <v>18</v>
      </c>
      <c r="P9" s="61">
        <v>44442</v>
      </c>
      <c r="Q9" s="63" t="s">
        <v>24</v>
      </c>
    </row>
    <row r="10" spans="1:17" ht="27.75" customHeight="1">
      <c r="A10" s="67" t="s">
        <v>13</v>
      </c>
      <c r="B10" s="59" t="s">
        <v>25</v>
      </c>
      <c r="C10" s="68">
        <v>3</v>
      </c>
      <c r="D10" s="61">
        <f t="shared" ref="D10:D38" si="2">F9</f>
        <v>44441</v>
      </c>
      <c r="E10" s="62">
        <v>44442</v>
      </c>
      <c r="F10" s="69">
        <f>E10</f>
        <v>44442</v>
      </c>
      <c r="G10" s="70" t="s">
        <v>21</v>
      </c>
      <c r="H10" s="50" t="s">
        <v>15</v>
      </c>
      <c r="I10" s="50" t="s">
        <v>26</v>
      </c>
      <c r="J10" s="51">
        <v>1</v>
      </c>
      <c r="K10" s="71" t="str">
        <f t="shared" si="1"/>
        <v>Sep.04/05</v>
      </c>
      <c r="L10" s="72">
        <v>44445</v>
      </c>
      <c r="M10" s="54" t="s">
        <v>18</v>
      </c>
      <c r="N10" s="55">
        <v>44447</v>
      </c>
      <c r="O10" s="56">
        <v>44447</v>
      </c>
      <c r="P10" s="73">
        <v>44446</v>
      </c>
      <c r="Q10" s="69" t="s">
        <v>27</v>
      </c>
    </row>
    <row r="11" spans="1:17" ht="27.75" customHeight="1">
      <c r="A11" s="58" t="s">
        <v>13</v>
      </c>
      <c r="B11" s="59" t="s">
        <v>28</v>
      </c>
      <c r="C11" s="60">
        <v>4</v>
      </c>
      <c r="D11" s="61">
        <f t="shared" si="2"/>
        <v>44442</v>
      </c>
      <c r="E11" s="62">
        <v>44443</v>
      </c>
      <c r="F11" s="63">
        <f t="shared" si="0"/>
        <v>44443</v>
      </c>
      <c r="G11" s="70" t="s">
        <v>21</v>
      </c>
      <c r="H11" s="50" t="s">
        <v>15</v>
      </c>
      <c r="I11" s="50" t="s">
        <v>29</v>
      </c>
      <c r="J11" s="51">
        <v>2</v>
      </c>
      <c r="K11" s="71" t="str">
        <f t="shared" si="1"/>
        <v>Sep.08/09</v>
      </c>
      <c r="L11" s="72" t="s">
        <v>18</v>
      </c>
      <c r="M11" s="54">
        <v>44448</v>
      </c>
      <c r="N11" s="55" t="s">
        <v>30</v>
      </c>
      <c r="O11" s="72" t="s">
        <v>18</v>
      </c>
      <c r="P11" s="73">
        <v>44449</v>
      </c>
      <c r="Q11" s="69" t="s">
        <v>31</v>
      </c>
    </row>
    <row r="12" spans="1:17" ht="27.75" customHeight="1">
      <c r="A12" s="58" t="s">
        <v>13</v>
      </c>
      <c r="B12" s="59" t="s">
        <v>32</v>
      </c>
      <c r="C12" s="60" t="s">
        <v>18</v>
      </c>
      <c r="D12" s="61" t="s">
        <v>18</v>
      </c>
      <c r="E12" s="62" t="s">
        <v>18</v>
      </c>
      <c r="F12" s="63" t="str">
        <f t="shared" si="0"/>
        <v>-</v>
      </c>
      <c r="G12" s="70" t="s">
        <v>21</v>
      </c>
      <c r="H12" s="50" t="s">
        <v>15</v>
      </c>
      <c r="I12" s="50" t="s">
        <v>33</v>
      </c>
      <c r="J12" s="51">
        <v>3</v>
      </c>
      <c r="K12" s="71" t="str">
        <f t="shared" si="1"/>
        <v>Sep.11/12</v>
      </c>
      <c r="L12" s="72">
        <v>44452</v>
      </c>
      <c r="M12" s="54" t="s">
        <v>18</v>
      </c>
      <c r="N12" s="55">
        <v>44454</v>
      </c>
      <c r="O12" s="72">
        <v>44454</v>
      </c>
      <c r="P12" s="73">
        <v>44453</v>
      </c>
      <c r="Q12" s="69" t="s">
        <v>34</v>
      </c>
    </row>
    <row r="13" spans="1:17" ht="27.75" customHeight="1">
      <c r="A13" s="58" t="s">
        <v>13</v>
      </c>
      <c r="B13" s="59" t="s">
        <v>35</v>
      </c>
      <c r="C13" s="74">
        <v>6</v>
      </c>
      <c r="D13" s="61">
        <v>44444</v>
      </c>
      <c r="E13" s="62">
        <v>44445</v>
      </c>
      <c r="F13" s="63">
        <f t="shared" si="0"/>
        <v>44445</v>
      </c>
      <c r="G13" s="70" t="s">
        <v>21</v>
      </c>
      <c r="H13" s="50" t="s">
        <v>15</v>
      </c>
      <c r="I13" s="50" t="s">
        <v>36</v>
      </c>
      <c r="J13" s="51">
        <v>4</v>
      </c>
      <c r="K13" s="71" t="str">
        <f t="shared" si="1"/>
        <v>Sep.15/16</v>
      </c>
      <c r="L13" s="72" t="s">
        <v>18</v>
      </c>
      <c r="M13" s="54">
        <v>44455</v>
      </c>
      <c r="N13" s="55" t="s">
        <v>37</v>
      </c>
      <c r="O13" s="72" t="s">
        <v>18</v>
      </c>
      <c r="P13" s="73">
        <v>44456</v>
      </c>
      <c r="Q13" s="69" t="s">
        <v>38</v>
      </c>
    </row>
    <row r="14" spans="1:17" ht="27.75" customHeight="1">
      <c r="A14" s="58" t="s">
        <v>13</v>
      </c>
      <c r="B14" s="59" t="s">
        <v>39</v>
      </c>
      <c r="C14" s="74">
        <v>7</v>
      </c>
      <c r="D14" s="61">
        <f t="shared" si="2"/>
        <v>44445</v>
      </c>
      <c r="E14" s="62">
        <v>44446</v>
      </c>
      <c r="F14" s="63">
        <f t="shared" si="0"/>
        <v>44446</v>
      </c>
      <c r="G14" s="70" t="s">
        <v>21</v>
      </c>
      <c r="H14" s="50" t="s">
        <v>15</v>
      </c>
      <c r="I14" s="50" t="s">
        <v>40</v>
      </c>
      <c r="J14" s="51">
        <v>5</v>
      </c>
      <c r="K14" s="65" t="str">
        <f t="shared" si="1"/>
        <v>Sep.18/19</v>
      </c>
      <c r="L14" s="56">
        <v>44459</v>
      </c>
      <c r="M14" s="56" t="s">
        <v>18</v>
      </c>
      <c r="N14" s="56">
        <v>44461</v>
      </c>
      <c r="O14" s="56">
        <v>44461</v>
      </c>
      <c r="P14" s="65">
        <v>44460</v>
      </c>
      <c r="Q14" s="75" t="s">
        <v>41</v>
      </c>
    </row>
    <row r="15" spans="1:17" ht="27.75" customHeight="1">
      <c r="A15" s="58" t="s">
        <v>13</v>
      </c>
      <c r="B15" s="59" t="s">
        <v>42</v>
      </c>
      <c r="C15" s="74">
        <v>8</v>
      </c>
      <c r="D15" s="61">
        <f t="shared" si="2"/>
        <v>44446</v>
      </c>
      <c r="E15" s="62">
        <v>44447</v>
      </c>
      <c r="F15" s="63">
        <f t="shared" si="0"/>
        <v>44447</v>
      </c>
      <c r="G15" s="70"/>
      <c r="H15" s="50" t="s">
        <v>15</v>
      </c>
      <c r="I15" s="76" t="s">
        <v>43</v>
      </c>
      <c r="J15" s="77">
        <v>6</v>
      </c>
      <c r="K15" s="78" t="s">
        <v>44</v>
      </c>
      <c r="L15" s="79"/>
      <c r="M15" s="79"/>
      <c r="N15" s="79"/>
      <c r="O15" s="79"/>
      <c r="P15" s="79"/>
      <c r="Q15" s="80"/>
    </row>
    <row r="16" spans="1:17" ht="27.75" customHeight="1">
      <c r="A16" s="58" t="s">
        <v>13</v>
      </c>
      <c r="B16" s="59" t="s">
        <v>45</v>
      </c>
      <c r="C16" s="74">
        <v>9</v>
      </c>
      <c r="D16" s="61">
        <f t="shared" si="2"/>
        <v>44447</v>
      </c>
      <c r="E16" s="62">
        <v>44448</v>
      </c>
      <c r="F16" s="63">
        <f t="shared" si="0"/>
        <v>44448</v>
      </c>
      <c r="G16" s="70" t="s">
        <v>21</v>
      </c>
      <c r="H16" s="50" t="s">
        <v>15</v>
      </c>
      <c r="I16" s="50" t="s">
        <v>46</v>
      </c>
      <c r="J16" s="51">
        <v>7</v>
      </c>
      <c r="K16" s="81" t="str">
        <f>Q14</f>
        <v>Sep.24/25</v>
      </c>
      <c r="L16" s="82">
        <v>44466</v>
      </c>
      <c r="M16" s="53" t="s">
        <v>18</v>
      </c>
      <c r="N16" s="53">
        <v>44468</v>
      </c>
      <c r="O16" s="53">
        <v>44468</v>
      </c>
      <c r="P16" s="83">
        <v>44467</v>
      </c>
      <c r="Q16" s="84" t="s">
        <v>47</v>
      </c>
    </row>
    <row r="17" spans="1:18" ht="27.75" customHeight="1" thickBot="1">
      <c r="A17" s="58" t="s">
        <v>13</v>
      </c>
      <c r="B17" s="59" t="s">
        <v>48</v>
      </c>
      <c r="C17" s="74"/>
      <c r="D17" s="61">
        <f t="shared" si="2"/>
        <v>44448</v>
      </c>
      <c r="E17" s="62">
        <v>44449</v>
      </c>
      <c r="F17" s="63">
        <f t="shared" si="0"/>
        <v>44449</v>
      </c>
      <c r="G17" s="70" t="s">
        <v>21</v>
      </c>
      <c r="H17" s="85" t="s">
        <v>15</v>
      </c>
      <c r="I17" s="85" t="s">
        <v>49</v>
      </c>
      <c r="J17" s="86">
        <v>8</v>
      </c>
      <c r="K17" s="87" t="str">
        <f>Q16</f>
        <v>Sep.29/30</v>
      </c>
      <c r="L17" s="88" t="s">
        <v>18</v>
      </c>
      <c r="M17" s="88">
        <v>44469</v>
      </c>
      <c r="N17" s="88" t="s">
        <v>50</v>
      </c>
      <c r="O17" s="88" t="s">
        <v>18</v>
      </c>
      <c r="P17" s="89">
        <v>44470</v>
      </c>
      <c r="Q17" s="90" t="s">
        <v>51</v>
      </c>
    </row>
    <row r="18" spans="1:18" ht="27.75" customHeight="1" thickBot="1">
      <c r="A18" s="58" t="s">
        <v>13</v>
      </c>
      <c r="B18" s="59" t="s">
        <v>52</v>
      </c>
      <c r="C18" s="74">
        <v>1</v>
      </c>
      <c r="D18" s="61">
        <f t="shared" si="2"/>
        <v>44449</v>
      </c>
      <c r="E18" s="62">
        <v>44450</v>
      </c>
      <c r="F18" s="63">
        <f t="shared" si="0"/>
        <v>44450</v>
      </c>
      <c r="G18" s="70"/>
      <c r="H18" s="91"/>
      <c r="I18" s="92"/>
      <c r="J18" s="93"/>
      <c r="K18" s="94"/>
      <c r="L18" s="95"/>
      <c r="M18" s="95"/>
      <c r="N18" s="94"/>
      <c r="O18" s="95"/>
      <c r="P18" s="96"/>
    </row>
    <row r="19" spans="1:18" ht="27.75" customHeight="1">
      <c r="A19" s="58" t="s">
        <v>13</v>
      </c>
      <c r="B19" s="59" t="s">
        <v>53</v>
      </c>
      <c r="C19" s="74" t="s">
        <v>18</v>
      </c>
      <c r="D19" s="61" t="s">
        <v>18</v>
      </c>
      <c r="E19" s="62" t="s">
        <v>18</v>
      </c>
      <c r="F19" s="63" t="str">
        <f t="shared" si="0"/>
        <v>-</v>
      </c>
      <c r="G19" s="70" t="s">
        <v>21</v>
      </c>
      <c r="H19" s="97" t="s">
        <v>54</v>
      </c>
      <c r="I19" s="98"/>
      <c r="J19" s="98"/>
      <c r="K19" s="98"/>
      <c r="L19" s="98"/>
      <c r="M19" s="98"/>
      <c r="N19" s="98"/>
      <c r="O19" s="99"/>
      <c r="P19" s="100"/>
    </row>
    <row r="20" spans="1:18" ht="27.75" customHeight="1" thickBot="1">
      <c r="A20" s="58" t="s">
        <v>13</v>
      </c>
      <c r="B20" s="59" t="s">
        <v>55</v>
      </c>
      <c r="C20" s="74">
        <v>3</v>
      </c>
      <c r="D20" s="61">
        <v>44451</v>
      </c>
      <c r="E20" s="62">
        <v>44452</v>
      </c>
      <c r="F20" s="63">
        <f>E20</f>
        <v>44452</v>
      </c>
      <c r="G20" s="70" t="s">
        <v>21</v>
      </c>
      <c r="H20" s="101"/>
      <c r="I20" s="102"/>
      <c r="J20" s="102"/>
      <c r="K20" s="102"/>
      <c r="L20" s="102"/>
      <c r="M20" s="102"/>
      <c r="N20" s="102"/>
      <c r="O20" s="103"/>
      <c r="P20" s="100"/>
    </row>
    <row r="21" spans="1:18" ht="27.75" customHeight="1">
      <c r="A21" s="58" t="s">
        <v>13</v>
      </c>
      <c r="B21" s="59" t="s">
        <v>56</v>
      </c>
      <c r="C21" s="74">
        <v>4</v>
      </c>
      <c r="D21" s="61">
        <f t="shared" si="2"/>
        <v>44452</v>
      </c>
      <c r="E21" s="62">
        <v>44453</v>
      </c>
      <c r="F21" s="63">
        <f>E21</f>
        <v>44453</v>
      </c>
      <c r="G21" s="64"/>
      <c r="H21" s="104" t="s">
        <v>3</v>
      </c>
      <c r="I21" s="104" t="s">
        <v>4</v>
      </c>
      <c r="J21" s="105" t="s">
        <v>5</v>
      </c>
      <c r="K21" s="106" t="s">
        <v>6</v>
      </c>
      <c r="L21" s="107" t="s">
        <v>57</v>
      </c>
      <c r="M21" s="107" t="s">
        <v>58</v>
      </c>
      <c r="N21" s="107" t="s">
        <v>59</v>
      </c>
      <c r="O21" s="29" t="s">
        <v>60</v>
      </c>
    </row>
    <row r="22" spans="1:18" ht="27.75" customHeight="1">
      <c r="A22" s="58" t="s">
        <v>13</v>
      </c>
      <c r="B22" s="59" t="s">
        <v>61</v>
      </c>
      <c r="C22" s="74">
        <v>5</v>
      </c>
      <c r="D22" s="61">
        <f t="shared" si="2"/>
        <v>44453</v>
      </c>
      <c r="E22" s="62">
        <v>44454</v>
      </c>
      <c r="F22" s="63">
        <f>E22</f>
        <v>44454</v>
      </c>
      <c r="G22" s="49" t="s">
        <v>21</v>
      </c>
      <c r="H22" s="108" t="s">
        <v>62</v>
      </c>
      <c r="I22" s="109" t="s">
        <v>63</v>
      </c>
      <c r="J22" s="51">
        <v>5</v>
      </c>
      <c r="K22" s="110" t="s">
        <v>64</v>
      </c>
      <c r="L22" s="111">
        <v>44440</v>
      </c>
      <c r="M22" s="112">
        <v>44441</v>
      </c>
      <c r="N22" s="66">
        <v>44442</v>
      </c>
      <c r="O22" s="63" t="s">
        <v>65</v>
      </c>
    </row>
    <row r="23" spans="1:18" ht="27.75" customHeight="1">
      <c r="A23" s="58" t="s">
        <v>13</v>
      </c>
      <c r="B23" s="59" t="s">
        <v>66</v>
      </c>
      <c r="C23" s="74">
        <v>6</v>
      </c>
      <c r="D23" s="61">
        <f t="shared" si="2"/>
        <v>44454</v>
      </c>
      <c r="E23" s="62">
        <v>44455</v>
      </c>
      <c r="F23" s="63">
        <f t="shared" si="0"/>
        <v>44455</v>
      </c>
      <c r="G23" s="49"/>
      <c r="H23" s="108" t="s">
        <v>62</v>
      </c>
      <c r="I23" s="109" t="s">
        <v>67</v>
      </c>
      <c r="J23" s="51">
        <v>6</v>
      </c>
      <c r="K23" s="110" t="str">
        <f>O22</f>
        <v>Sep.05/06</v>
      </c>
      <c r="L23" s="111">
        <v>44447</v>
      </c>
      <c r="M23" s="112">
        <v>44448</v>
      </c>
      <c r="N23" s="66">
        <v>44449</v>
      </c>
      <c r="O23" s="63" t="s">
        <v>68</v>
      </c>
    </row>
    <row r="24" spans="1:18" ht="27.75" customHeight="1">
      <c r="A24" s="58" t="s">
        <v>13</v>
      </c>
      <c r="B24" s="59" t="s">
        <v>69</v>
      </c>
      <c r="C24" s="74">
        <v>7</v>
      </c>
      <c r="D24" s="61">
        <f t="shared" si="2"/>
        <v>44455</v>
      </c>
      <c r="E24" s="62">
        <v>44456</v>
      </c>
      <c r="F24" s="63">
        <f t="shared" si="0"/>
        <v>44456</v>
      </c>
      <c r="G24" s="49" t="s">
        <v>21</v>
      </c>
      <c r="H24" s="108" t="s">
        <v>62</v>
      </c>
      <c r="I24" s="109" t="s">
        <v>70</v>
      </c>
      <c r="J24" s="51">
        <v>7</v>
      </c>
      <c r="K24" s="66" t="str">
        <f>O23</f>
        <v>Sep.12/13</v>
      </c>
      <c r="L24" s="111">
        <v>44454</v>
      </c>
      <c r="M24" s="113">
        <v>44455</v>
      </c>
      <c r="N24" s="66">
        <v>44456</v>
      </c>
      <c r="O24" s="114" t="s">
        <v>71</v>
      </c>
    </row>
    <row r="25" spans="1:18" ht="27.75" customHeight="1">
      <c r="A25" s="58" t="s">
        <v>13</v>
      </c>
      <c r="B25" s="59" t="s">
        <v>72</v>
      </c>
      <c r="C25" s="74">
        <v>8</v>
      </c>
      <c r="D25" s="61">
        <f t="shared" si="2"/>
        <v>44456</v>
      </c>
      <c r="E25" s="62">
        <v>44457</v>
      </c>
      <c r="F25" s="63">
        <f>E25</f>
        <v>44457</v>
      </c>
      <c r="G25" s="49" t="s">
        <v>21</v>
      </c>
      <c r="H25" s="108" t="s">
        <v>62</v>
      </c>
      <c r="I25" s="109" t="s">
        <v>73</v>
      </c>
      <c r="J25" s="51">
        <v>8</v>
      </c>
      <c r="K25" s="54" t="str">
        <f>O24</f>
        <v>Sep.19/20</v>
      </c>
      <c r="L25" s="55">
        <v>44461</v>
      </c>
      <c r="M25" s="52">
        <v>44462</v>
      </c>
      <c r="N25" s="54">
        <v>44463</v>
      </c>
      <c r="O25" s="115" t="s">
        <v>74</v>
      </c>
    </row>
    <row r="26" spans="1:18" ht="27.75" customHeight="1" thickBot="1">
      <c r="A26" s="58" t="s">
        <v>13</v>
      </c>
      <c r="B26" s="59" t="s">
        <v>75</v>
      </c>
      <c r="C26" s="74" t="s">
        <v>18</v>
      </c>
      <c r="D26" s="61" t="s">
        <v>18</v>
      </c>
      <c r="E26" s="62" t="s">
        <v>18</v>
      </c>
      <c r="F26" s="63" t="str">
        <f t="shared" si="0"/>
        <v>-</v>
      </c>
      <c r="G26" s="49" t="s">
        <v>21</v>
      </c>
      <c r="H26" s="116" t="s">
        <v>62</v>
      </c>
      <c r="I26" s="117" t="s">
        <v>76</v>
      </c>
      <c r="J26" s="86">
        <v>9</v>
      </c>
      <c r="K26" s="118" t="str">
        <f>O25</f>
        <v>Sep.26/27</v>
      </c>
      <c r="L26" s="119">
        <v>44468</v>
      </c>
      <c r="M26" s="119">
        <v>44469</v>
      </c>
      <c r="N26" s="118">
        <v>44470</v>
      </c>
      <c r="O26" s="120" t="s">
        <v>77</v>
      </c>
    </row>
    <row r="27" spans="1:18" ht="27.75" customHeight="1">
      <c r="A27" s="58" t="s">
        <v>13</v>
      </c>
      <c r="B27" s="59" t="s">
        <v>78</v>
      </c>
      <c r="C27" s="74"/>
      <c r="D27" s="61">
        <v>44458</v>
      </c>
      <c r="E27" s="62">
        <v>44459</v>
      </c>
      <c r="F27" s="63">
        <f t="shared" si="0"/>
        <v>44459</v>
      </c>
      <c r="G27" s="49" t="s">
        <v>21</v>
      </c>
      <c r="H27" s="92"/>
      <c r="I27" s="93"/>
      <c r="J27" s="93"/>
      <c r="K27" s="96"/>
      <c r="L27" s="96"/>
      <c r="M27" s="96"/>
      <c r="N27" s="96"/>
      <c r="O27" s="96"/>
      <c r="P27" s="96"/>
    </row>
    <row r="28" spans="1:18" ht="27.75" customHeight="1">
      <c r="A28" s="58" t="s">
        <v>13</v>
      </c>
      <c r="B28" s="59" t="s">
        <v>79</v>
      </c>
      <c r="C28" s="74">
        <v>1</v>
      </c>
      <c r="D28" s="61">
        <f t="shared" si="2"/>
        <v>44459</v>
      </c>
      <c r="E28" s="62">
        <v>44460</v>
      </c>
      <c r="F28" s="63" t="s">
        <v>80</v>
      </c>
      <c r="G28" s="49"/>
    </row>
    <row r="29" spans="1:18" ht="27.75" customHeight="1">
      <c r="A29" s="58" t="s">
        <v>13</v>
      </c>
      <c r="B29" s="59" t="s">
        <v>81</v>
      </c>
      <c r="C29" s="74">
        <v>2</v>
      </c>
      <c r="D29" s="61" t="s">
        <v>82</v>
      </c>
      <c r="E29" s="62">
        <v>44461</v>
      </c>
      <c r="F29" s="63">
        <f t="shared" si="0"/>
        <v>44461</v>
      </c>
      <c r="G29" s="49"/>
      <c r="H29" s="121" t="s">
        <v>83</v>
      </c>
      <c r="I29" s="121"/>
      <c r="J29" s="121" t="s">
        <v>84</v>
      </c>
      <c r="K29" s="121"/>
      <c r="L29" s="121" t="s">
        <v>85</v>
      </c>
      <c r="M29" s="121"/>
      <c r="N29" s="122" t="s">
        <v>86</v>
      </c>
      <c r="O29" s="123" t="s">
        <v>87</v>
      </c>
      <c r="P29" s="123"/>
      <c r="R29" s="5"/>
    </row>
    <row r="30" spans="1:18" ht="27.75" customHeight="1">
      <c r="A30" s="58" t="s">
        <v>13</v>
      </c>
      <c r="B30" s="59" t="s">
        <v>88</v>
      </c>
      <c r="C30" s="74">
        <v>3</v>
      </c>
      <c r="D30" s="61">
        <f t="shared" si="2"/>
        <v>44461</v>
      </c>
      <c r="E30" s="62">
        <v>44462</v>
      </c>
      <c r="F30" s="63">
        <f t="shared" si="0"/>
        <v>44462</v>
      </c>
      <c r="G30" s="49" t="s">
        <v>21</v>
      </c>
      <c r="H30" s="124" t="s">
        <v>89</v>
      </c>
      <c r="I30" s="124"/>
      <c r="J30" s="124" t="s">
        <v>90</v>
      </c>
      <c r="K30" s="124"/>
      <c r="L30" s="125" t="s">
        <v>91</v>
      </c>
      <c r="M30" s="125"/>
      <c r="N30" s="126" t="s">
        <v>92</v>
      </c>
      <c r="O30" s="127" t="s">
        <v>93</v>
      </c>
      <c r="P30" s="127"/>
      <c r="R30" s="5"/>
    </row>
    <row r="31" spans="1:18" ht="27.75" customHeight="1">
      <c r="A31" s="58" t="s">
        <v>13</v>
      </c>
      <c r="B31" s="59" t="s">
        <v>94</v>
      </c>
      <c r="C31" s="74">
        <v>4</v>
      </c>
      <c r="D31" s="61">
        <f t="shared" si="2"/>
        <v>44462</v>
      </c>
      <c r="E31" s="62">
        <v>44463</v>
      </c>
      <c r="F31" s="63">
        <f t="shared" si="0"/>
        <v>44463</v>
      </c>
      <c r="G31" s="49" t="s">
        <v>21</v>
      </c>
      <c r="H31" s="128" t="s">
        <v>95</v>
      </c>
      <c r="I31" s="128"/>
      <c r="J31" s="129" t="s">
        <v>96</v>
      </c>
      <c r="K31" s="129"/>
      <c r="L31" s="125" t="s">
        <v>97</v>
      </c>
      <c r="M31" s="125"/>
      <c r="N31" s="126" t="s">
        <v>98</v>
      </c>
      <c r="O31" s="125" t="s">
        <v>99</v>
      </c>
      <c r="P31" s="125"/>
      <c r="Q31" s="5"/>
    </row>
    <row r="32" spans="1:18" ht="27.75" customHeight="1">
      <c r="A32" s="58" t="s">
        <v>13</v>
      </c>
      <c r="B32" s="59" t="s">
        <v>100</v>
      </c>
      <c r="C32" s="74">
        <v>5</v>
      </c>
      <c r="D32" s="61">
        <f t="shared" si="2"/>
        <v>44463</v>
      </c>
      <c r="E32" s="62">
        <v>44464</v>
      </c>
      <c r="F32" s="63">
        <f t="shared" si="0"/>
        <v>44464</v>
      </c>
      <c r="G32" s="49" t="s">
        <v>21</v>
      </c>
      <c r="H32" s="128" t="s">
        <v>101</v>
      </c>
      <c r="I32" s="128"/>
      <c r="J32" s="129" t="s">
        <v>102</v>
      </c>
      <c r="K32" s="129"/>
      <c r="L32" s="125" t="s">
        <v>103</v>
      </c>
      <c r="M32" s="125"/>
      <c r="N32" s="126" t="s">
        <v>104</v>
      </c>
      <c r="O32" s="125" t="s">
        <v>105</v>
      </c>
      <c r="P32" s="125"/>
    </row>
    <row r="33" spans="1:17" ht="27.75" customHeight="1">
      <c r="A33" s="58" t="s">
        <v>13</v>
      </c>
      <c r="B33" s="59" t="s">
        <v>106</v>
      </c>
      <c r="C33" s="74" t="s">
        <v>18</v>
      </c>
      <c r="D33" s="61" t="s">
        <v>18</v>
      </c>
      <c r="E33" s="62" t="s">
        <v>18</v>
      </c>
      <c r="F33" s="63" t="str">
        <f t="shared" si="0"/>
        <v>-</v>
      </c>
      <c r="G33" s="49" t="s">
        <v>21</v>
      </c>
    </row>
    <row r="34" spans="1:17" ht="27.75" customHeight="1">
      <c r="A34" s="58" t="s">
        <v>13</v>
      </c>
      <c r="B34" s="59" t="s">
        <v>107</v>
      </c>
      <c r="C34" s="74">
        <v>7</v>
      </c>
      <c r="D34" s="61">
        <v>44465</v>
      </c>
      <c r="E34" s="62">
        <v>44466</v>
      </c>
      <c r="F34" s="63">
        <f t="shared" si="0"/>
        <v>44466</v>
      </c>
      <c r="G34" s="49"/>
    </row>
    <row r="35" spans="1:17" ht="27.75" customHeight="1">
      <c r="A35" s="58" t="s">
        <v>13</v>
      </c>
      <c r="B35" s="59" t="s">
        <v>108</v>
      </c>
      <c r="C35" s="74">
        <v>8</v>
      </c>
      <c r="D35" s="61">
        <f t="shared" si="2"/>
        <v>44466</v>
      </c>
      <c r="E35" s="62">
        <v>44467</v>
      </c>
      <c r="F35" s="63">
        <f t="shared" si="0"/>
        <v>44467</v>
      </c>
      <c r="G35" s="23"/>
    </row>
    <row r="36" spans="1:17" ht="27.75" customHeight="1">
      <c r="A36" s="58" t="s">
        <v>13</v>
      </c>
      <c r="B36" s="59" t="s">
        <v>109</v>
      </c>
      <c r="C36" s="74">
        <v>9</v>
      </c>
      <c r="D36" s="61">
        <f t="shared" si="2"/>
        <v>44467</v>
      </c>
      <c r="E36" s="62">
        <v>44468</v>
      </c>
      <c r="F36" s="63">
        <f t="shared" si="0"/>
        <v>44468</v>
      </c>
      <c r="G36" s="130" t="s">
        <v>21</v>
      </c>
    </row>
    <row r="37" spans="1:17" ht="27.75" customHeight="1">
      <c r="A37" s="58" t="s">
        <v>13</v>
      </c>
      <c r="B37" s="59" t="s">
        <v>110</v>
      </c>
      <c r="C37" s="74"/>
      <c r="D37" s="61">
        <f t="shared" si="2"/>
        <v>44468</v>
      </c>
      <c r="E37" s="62">
        <v>44469</v>
      </c>
      <c r="F37" s="63">
        <f t="shared" si="0"/>
        <v>44469</v>
      </c>
      <c r="G37" s="23"/>
      <c r="Q37" s="5"/>
    </row>
    <row r="38" spans="1:17" ht="27.75" customHeight="1" thickBot="1">
      <c r="A38" s="58" t="s">
        <v>13</v>
      </c>
      <c r="B38" s="59" t="s">
        <v>111</v>
      </c>
      <c r="C38" s="74">
        <v>1</v>
      </c>
      <c r="D38" s="61">
        <f t="shared" si="2"/>
        <v>44469</v>
      </c>
      <c r="E38" s="62">
        <v>44470</v>
      </c>
      <c r="F38" s="63">
        <f t="shared" si="0"/>
        <v>44470</v>
      </c>
      <c r="G38" s="23"/>
      <c r="Q38" s="5"/>
    </row>
    <row r="39" spans="1:17" ht="27.75" customHeight="1">
      <c r="A39" s="131" t="s">
        <v>112</v>
      </c>
      <c r="B39" s="132"/>
      <c r="C39" s="132"/>
      <c r="D39" s="132"/>
      <c r="E39" s="132"/>
      <c r="F39" s="132"/>
      <c r="G39" s="23"/>
      <c r="Q39" s="5"/>
    </row>
    <row r="40" spans="1:17" ht="27.75" customHeight="1">
      <c r="A40" s="133" t="s">
        <v>113</v>
      </c>
      <c r="B40" s="134"/>
      <c r="C40" s="134"/>
      <c r="D40" s="135"/>
      <c r="E40" s="135"/>
      <c r="F40" s="135"/>
    </row>
    <row r="41" spans="1:17" ht="27.75" customHeight="1">
      <c r="A41" s="136"/>
      <c r="B41" s="137"/>
      <c r="C41" s="137"/>
      <c r="D41" s="137"/>
      <c r="E41" s="137"/>
      <c r="F41" s="137"/>
    </row>
    <row r="42" spans="1:17" ht="27.75" customHeight="1">
      <c r="B42" s="136"/>
      <c r="C42" s="136"/>
      <c r="D42" s="136"/>
      <c r="E42" s="136"/>
      <c r="F42" s="136"/>
    </row>
    <row r="43" spans="1:17" ht="21" customHeight="1"/>
    <row r="44" spans="1:17" ht="14.25" customHeight="1"/>
  </sheetData>
  <mergeCells count="28">
    <mergeCell ref="H32:I32"/>
    <mergeCell ref="J32:K32"/>
    <mergeCell ref="L32:M32"/>
    <mergeCell ref="O32:P32"/>
    <mergeCell ref="H30:I30"/>
    <mergeCell ref="J30:K30"/>
    <mergeCell ref="L30:M30"/>
    <mergeCell ref="O30:P30"/>
    <mergeCell ref="H31:I31"/>
    <mergeCell ref="J31:K31"/>
    <mergeCell ref="L31:M31"/>
    <mergeCell ref="O31:P31"/>
    <mergeCell ref="K15:Q15"/>
    <mergeCell ref="H19:O20"/>
    <mergeCell ref="H29:I29"/>
    <mergeCell ref="J29:K29"/>
    <mergeCell ref="L29:M29"/>
    <mergeCell ref="O29:P29"/>
    <mergeCell ref="A1:Q1"/>
    <mergeCell ref="A2:P2"/>
    <mergeCell ref="A4:F5"/>
    <mergeCell ref="H4:Q5"/>
    <mergeCell ref="A6:A7"/>
    <mergeCell ref="B6:B7"/>
    <mergeCell ref="C6:C7"/>
    <mergeCell ref="D6:D7"/>
    <mergeCell ref="E6:E7"/>
    <mergeCell ref="F6:F7"/>
  </mergeCells>
  <phoneticPr fontId="2"/>
  <pageMargins left="0.38" right="0.33" top="0.56000000000000005" bottom="0.2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2021.9</vt:lpstr>
      <vt:lpstr>'2021.9'!Print_Area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CML35</dc:creator>
  <cp:lastModifiedBy>CML35</cp:lastModifiedBy>
  <dcterms:created xsi:type="dcterms:W3CDTF">2021-08-04T04:55:06Z</dcterms:created>
  <dcterms:modified xsi:type="dcterms:W3CDTF">2021-08-04T04:55:14Z</dcterms:modified>
</cp:coreProperties>
</file>