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65" windowWidth="11715" windowHeight="6210" activeTab="0"/>
  </bookViews>
  <sheets>
    <sheet name="2018.05" sheetId="1" r:id="rId1"/>
  </sheets>
  <definedNames>
    <definedName name="_xlnm.Print_Area" localSheetId="0">'2018.05'!$A$1:$Q$44</definedName>
  </definedNames>
  <calcPr fullCalcOnLoad="1"/>
</workbook>
</file>

<file path=xl/sharedStrings.xml><?xml version="1.0" encoding="utf-8"?>
<sst xmlns="http://schemas.openxmlformats.org/spreadsheetml/2006/main" count="215" uniqueCount="128">
  <si>
    <t>Vessel</t>
  </si>
  <si>
    <t xml:space="preserve"> Hakata 06:00-12:30 ⇒ Pusan 18:00-22:30 ⇒ Hakata 06:00-12:30</t>
  </si>
  <si>
    <t>Voy. No.</t>
  </si>
  <si>
    <t>Pusan</t>
  </si>
  <si>
    <t>Hakata</t>
  </si>
  <si>
    <t>Hiroshima</t>
  </si>
  <si>
    <t>Tokuyama</t>
  </si>
  <si>
    <t>Moji</t>
  </si>
  <si>
    <t>New Camellia</t>
  </si>
  <si>
    <t>MARVEL</t>
  </si>
  <si>
    <t xml:space="preserve"> </t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</si>
  <si>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</si>
  <si>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</rPr>
      <t>　】</t>
    </r>
  </si>
  <si>
    <r>
      <t xml:space="preserve">   </t>
    </r>
    <r>
      <rPr>
        <b/>
        <sz val="14"/>
        <rFont val="ＭＳ Ｐ明朝"/>
        <family val="1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</si>
  <si>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</rPr>
      <t>　】</t>
    </r>
  </si>
  <si>
    <t>Hirokura Co., Ltd.</t>
  </si>
  <si>
    <t>Nippon Express Co., Ltd.</t>
  </si>
  <si>
    <t>Sankyu Inc.</t>
  </si>
  <si>
    <t>Tsurusaki Sealand Transportation Co., Ltd.</t>
  </si>
  <si>
    <t>Tel : 082 253-2111</t>
  </si>
  <si>
    <t>Tel : 0834 27 0202</t>
  </si>
  <si>
    <t>Tel : 093 321 3999</t>
  </si>
  <si>
    <t>Fax : 082 253 2110</t>
  </si>
  <si>
    <t>Fax : 0834 27 0205</t>
  </si>
  <si>
    <t>Fax : 093 332 7032</t>
  </si>
  <si>
    <t>Fax : 097 521 5200</t>
  </si>
  <si>
    <t>Camellia Line Co., Ltd.</t>
  </si>
  <si>
    <t>Fax : 092 262 2332</t>
  </si>
  <si>
    <t>-</t>
  </si>
  <si>
    <t>*</t>
  </si>
  <si>
    <t>Tel : 097 529 7607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</si>
  <si>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</si>
  <si>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*: Un-Load Port Suffix for MFR.</t>
  </si>
  <si>
    <t xml:space="preserve">  Monthly Schedule &lt;&lt; MAY., 2018 &gt;&gt;</t>
  </si>
  <si>
    <t>2617K/J</t>
  </si>
  <si>
    <t>2618K/J</t>
  </si>
  <si>
    <t>2619K/J</t>
  </si>
  <si>
    <t>2620K/J</t>
  </si>
  <si>
    <t>2621K/J</t>
  </si>
  <si>
    <t>2622K/J</t>
  </si>
  <si>
    <t>2623K/J</t>
  </si>
  <si>
    <t>2624K/J</t>
  </si>
  <si>
    <t>2625K/J</t>
  </si>
  <si>
    <t>2626K/J</t>
  </si>
  <si>
    <t>2627K/J</t>
  </si>
  <si>
    <t>2628K/J</t>
  </si>
  <si>
    <t>2629K/J</t>
  </si>
  <si>
    <t>2630K/J</t>
  </si>
  <si>
    <t>2631K/J</t>
  </si>
  <si>
    <t>2632K/J</t>
  </si>
  <si>
    <t>2633K/J</t>
  </si>
  <si>
    <t>2634K/J</t>
  </si>
  <si>
    <t>2635K/J</t>
  </si>
  <si>
    <r>
      <t>【　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</rPr>
      <t>】</t>
    </r>
  </si>
  <si>
    <t>Tel : 092 289 5510</t>
  </si>
  <si>
    <t>RORO Camellia</t>
  </si>
  <si>
    <t>1968K/J</t>
  </si>
  <si>
    <t>1971K/J</t>
  </si>
  <si>
    <t>1969K/J</t>
  </si>
  <si>
    <t>1970K/J</t>
  </si>
  <si>
    <t>1972K/J</t>
  </si>
  <si>
    <t>1973K/J</t>
  </si>
  <si>
    <t>1974K/J</t>
  </si>
  <si>
    <t>1975K/J</t>
  </si>
  <si>
    <t>1976K/J</t>
  </si>
  <si>
    <t>2536E/W</t>
  </si>
  <si>
    <t>2537E/W</t>
  </si>
  <si>
    <t>2538E/W</t>
  </si>
  <si>
    <t>2539E/W</t>
  </si>
  <si>
    <t>2540E/W</t>
  </si>
  <si>
    <t>2541E/W</t>
  </si>
  <si>
    <t>2542E/W</t>
  </si>
  <si>
    <t>2727E/W</t>
  </si>
  <si>
    <t>2728E/W</t>
  </si>
  <si>
    <t>2729E/W</t>
  </si>
  <si>
    <t>MARVEL (Container Ship) -  Hiroshima,  Tokuyama,  Moji,  Nakanoseki,  Ube</t>
  </si>
  <si>
    <t>*</t>
  </si>
  <si>
    <t>Nakanoseki</t>
  </si>
  <si>
    <t>Ube</t>
  </si>
  <si>
    <t>MARVEL</t>
  </si>
  <si>
    <t>Loop-1</t>
  </si>
  <si>
    <t>Sat/Sun</t>
  </si>
  <si>
    <t>Mon</t>
  </si>
  <si>
    <t>Mon/Tue</t>
  </si>
  <si>
    <t>-</t>
  </si>
  <si>
    <t>Tue</t>
  </si>
  <si>
    <t>Wed</t>
  </si>
  <si>
    <t>Loop-2</t>
  </si>
  <si>
    <t>Thu</t>
  </si>
  <si>
    <t>Thu/Fri</t>
  </si>
  <si>
    <t>Fri</t>
  </si>
  <si>
    <t>2535E/W</t>
  </si>
  <si>
    <t>Apr.28/29</t>
  </si>
  <si>
    <t>Apr.30/May.01</t>
  </si>
  <si>
    <t>May.03/04</t>
  </si>
  <si>
    <t>May.05/06</t>
  </si>
  <si>
    <t>May.07/08</t>
  </si>
  <si>
    <t>May.10/11</t>
  </si>
  <si>
    <t>May.12/13</t>
  </si>
  <si>
    <t>May.14/15</t>
  </si>
  <si>
    <t>May.17/18</t>
  </si>
  <si>
    <t>May.19/20</t>
  </si>
  <si>
    <t>May.21/22</t>
  </si>
  <si>
    <t>May.24/25</t>
  </si>
  <si>
    <t>May.26/27</t>
  </si>
  <si>
    <t>2543E/W</t>
  </si>
  <si>
    <t>May.28/29</t>
  </si>
  <si>
    <t>2544E/W</t>
  </si>
  <si>
    <t>May.31/Jun.01</t>
  </si>
  <si>
    <t>Jun.02/03</t>
  </si>
  <si>
    <t>KITI BHUM (Container Ship) - Shibsushi, Hososhima, Osaka, Mizushima, Oita</t>
  </si>
  <si>
    <t>Shibushi</t>
  </si>
  <si>
    <t>Hososhima</t>
  </si>
  <si>
    <t>Osaka</t>
  </si>
  <si>
    <t>Mizushima</t>
  </si>
  <si>
    <t>Oita</t>
  </si>
  <si>
    <t>Pusan</t>
  </si>
  <si>
    <t>KITI BHUM</t>
  </si>
  <si>
    <t>2726E/W</t>
  </si>
  <si>
    <t>Apr.27/28</t>
  </si>
  <si>
    <t>May.04/05</t>
  </si>
  <si>
    <t>May.11/12</t>
  </si>
  <si>
    <t>May.18/19</t>
  </si>
  <si>
    <t>May.25/26</t>
  </si>
  <si>
    <t>2730E/W</t>
  </si>
  <si>
    <t>Jun.01/02</t>
  </si>
  <si>
    <t>2636K/J</t>
  </si>
  <si>
    <t>2637K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</si>
</sst>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[&lt;=999]000;[&lt;=9999]000\-00;000\-0000"/>
    <numFmt numFmtId="182" formatCode="[$-409]mmm\-yy;@"/>
    <numFmt numFmtId="183" formatCode="[$-409]mmmmm\-yy;@"/>
    <numFmt numFmtId="184" formatCode="[$-409]d\-mmm;@"/>
    <numFmt numFmtId="185" formatCode="mmm\.dd"/>
    <numFmt numFmtId="186" formatCode="mmm\-yyyy"/>
    <numFmt numFmtId="187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b/>
      <i/>
      <sz val="24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2"/>
      <color indexed="12"/>
      <name val="Verdana"/>
      <family val="2"/>
    </font>
    <font>
      <sz val="12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sz val="11"/>
      <name val="Verdana"/>
      <family val="2"/>
    </font>
    <font>
      <b/>
      <i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name val="ＭＳ Ｐゴシック"/>
      <family val="3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</font>
    <font>
      <i/>
      <sz val="14"/>
      <name val="Verdana"/>
      <family val="2"/>
    </font>
    <font>
      <b/>
      <i/>
      <sz val="20"/>
      <color indexed="9"/>
      <name val="Verdana"/>
      <family val="2"/>
    </font>
    <font>
      <b/>
      <sz val="18"/>
      <color indexed="10"/>
      <name val="ＭＳ Ｐゴシック"/>
      <family val="3"/>
    </font>
    <font>
      <b/>
      <i/>
      <sz val="16"/>
      <color indexed="9"/>
      <name val="Verdana"/>
      <family val="2"/>
    </font>
    <font>
      <b/>
      <sz val="18"/>
      <color rgb="FFFF0000"/>
      <name val="ＭＳ Ｐゴシック"/>
      <family val="3"/>
    </font>
    <font>
      <b/>
      <i/>
      <sz val="16"/>
      <color theme="0"/>
      <name val="Verdana"/>
      <family val="2"/>
    </font>
    <font>
      <b/>
      <i/>
      <sz val="20"/>
      <color theme="0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/>
    </border>
    <border>
      <left style="double"/>
      <right style="medium"/>
      <top/>
      <bottom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3" fillId="24" borderId="0" xfId="0" applyFont="1" applyFill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/>
    </xf>
    <xf numFmtId="0" fontId="15" fillId="24" borderId="0" xfId="0" applyFont="1" applyFill="1" applyAlignment="1">
      <alignment horizontal="right"/>
    </xf>
    <xf numFmtId="0" fontId="7" fillId="24" borderId="0" xfId="0" applyFont="1" applyFill="1" applyAlignment="1">
      <alignment shrinkToFit="1"/>
    </xf>
    <xf numFmtId="0" fontId="17" fillId="24" borderId="0" xfId="0" applyFont="1" applyFill="1" applyBorder="1" applyAlignment="1">
      <alignment/>
    </xf>
    <xf numFmtId="0" fontId="16" fillId="24" borderId="0" xfId="0" applyFont="1" applyFill="1" applyBorder="1" applyAlignment="1">
      <alignment shrinkToFit="1"/>
    </xf>
    <xf numFmtId="0" fontId="7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0" fillId="25" borderId="0" xfId="0" applyFont="1" applyFill="1" applyBorder="1" applyAlignment="1">
      <alignment/>
    </xf>
    <xf numFmtId="0" fontId="9" fillId="25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shrinkToFit="1"/>
    </xf>
    <xf numFmtId="0" fontId="9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 shrinkToFit="1"/>
    </xf>
    <xf numFmtId="0" fontId="9" fillId="24" borderId="15" xfId="0" applyFont="1" applyFill="1" applyBorder="1" applyAlignment="1">
      <alignment horizontal="center" vertical="center" shrinkToFit="1"/>
    </xf>
    <xf numFmtId="0" fontId="8" fillId="24" borderId="12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shrinkToFit="1"/>
    </xf>
    <xf numFmtId="0" fontId="9" fillId="25" borderId="17" xfId="0" applyFont="1" applyFill="1" applyBorder="1" applyAlignment="1">
      <alignment horizontal="center" vertical="center"/>
    </xf>
    <xf numFmtId="0" fontId="36" fillId="24" borderId="0" xfId="0" applyFont="1" applyFill="1" applyAlignment="1">
      <alignment horizontal="left"/>
    </xf>
    <xf numFmtId="56" fontId="9" fillId="24" borderId="10" xfId="0" applyNumberFormat="1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center"/>
    </xf>
    <xf numFmtId="185" fontId="9" fillId="24" borderId="19" xfId="0" applyNumberFormat="1" applyFont="1" applyFill="1" applyBorder="1" applyAlignment="1">
      <alignment horizontal="center" vertical="center"/>
    </xf>
    <xf numFmtId="0" fontId="8" fillId="25" borderId="20" xfId="0" applyFont="1" applyFill="1" applyBorder="1" applyAlignment="1">
      <alignment horizontal="center" vertical="center" shrinkToFit="1"/>
    </xf>
    <xf numFmtId="185" fontId="9" fillId="24" borderId="21" xfId="0" applyNumberFormat="1" applyFont="1" applyFill="1" applyBorder="1" applyAlignment="1">
      <alignment horizontal="center" vertical="center" shrinkToFit="1"/>
    </xf>
    <xf numFmtId="185" fontId="9" fillId="24" borderId="22" xfId="0" applyNumberFormat="1" applyFont="1" applyFill="1" applyBorder="1" applyAlignment="1">
      <alignment horizontal="center" vertical="center"/>
    </xf>
    <xf numFmtId="185" fontId="9" fillId="24" borderId="23" xfId="0" applyNumberFormat="1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shrinkToFit="1"/>
    </xf>
    <xf numFmtId="0" fontId="18" fillId="24" borderId="24" xfId="0" applyFont="1" applyFill="1" applyBorder="1" applyAlignment="1">
      <alignment/>
    </xf>
    <xf numFmtId="0" fontId="9" fillId="24" borderId="26" xfId="0" applyFont="1" applyFill="1" applyBorder="1" applyAlignment="1">
      <alignment horizontal="center" vertical="center"/>
    </xf>
    <xf numFmtId="185" fontId="9" fillId="24" borderId="22" xfId="0" applyNumberFormat="1" applyFont="1" applyFill="1" applyBorder="1" applyAlignment="1">
      <alignment horizontal="center" vertical="center" shrinkToFit="1"/>
    </xf>
    <xf numFmtId="0" fontId="9" fillId="24" borderId="27" xfId="0" applyFont="1" applyFill="1" applyBorder="1" applyAlignment="1">
      <alignment horizontal="center" vertical="center"/>
    </xf>
    <xf numFmtId="185" fontId="9" fillId="24" borderId="10" xfId="0" applyNumberFormat="1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 shrinkToFit="1"/>
    </xf>
    <xf numFmtId="0" fontId="9" fillId="24" borderId="29" xfId="0" applyFont="1" applyFill="1" applyBorder="1" applyAlignment="1">
      <alignment horizontal="center" vertical="center" shrinkToFit="1"/>
    </xf>
    <xf numFmtId="185" fontId="9" fillId="0" borderId="22" xfId="0" applyNumberFormat="1" applyFont="1" applyFill="1" applyBorder="1" applyAlignment="1">
      <alignment horizontal="center" vertical="center"/>
    </xf>
    <xf numFmtId="185" fontId="9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shrinkToFit="1"/>
    </xf>
    <xf numFmtId="0" fontId="17" fillId="25" borderId="0" xfId="0" applyFont="1" applyFill="1" applyBorder="1" applyAlignment="1">
      <alignment/>
    </xf>
    <xf numFmtId="185" fontId="9" fillId="0" borderId="29" xfId="0" applyNumberFormat="1" applyFont="1" applyFill="1" applyBorder="1" applyAlignment="1">
      <alignment horizontal="center" vertical="center" shrinkToFit="1"/>
    </xf>
    <xf numFmtId="0" fontId="8" fillId="24" borderId="30" xfId="0" applyFont="1" applyFill="1" applyBorder="1" applyAlignment="1">
      <alignment horizontal="center" vertical="center" shrinkToFit="1"/>
    </xf>
    <xf numFmtId="0" fontId="8" fillId="24" borderId="31" xfId="0" applyFont="1" applyFill="1" applyBorder="1" applyAlignment="1">
      <alignment horizontal="center" vertical="center" shrinkToFit="1"/>
    </xf>
    <xf numFmtId="185" fontId="9" fillId="24" borderId="32" xfId="0" applyNumberFormat="1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shrinkToFit="1"/>
    </xf>
    <xf numFmtId="185" fontId="9" fillId="24" borderId="33" xfId="0" applyNumberFormat="1" applyFont="1" applyFill="1" applyBorder="1" applyAlignment="1">
      <alignment horizontal="center" vertical="center"/>
    </xf>
    <xf numFmtId="185" fontId="9" fillId="24" borderId="34" xfId="0" applyNumberFormat="1" applyFont="1" applyFill="1" applyBorder="1" applyAlignment="1">
      <alignment horizontal="center" vertical="center"/>
    </xf>
    <xf numFmtId="185" fontId="9" fillId="24" borderId="29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shrinkToFit="1"/>
    </xf>
    <xf numFmtId="0" fontId="8" fillId="24" borderId="23" xfId="0" applyFont="1" applyFill="1" applyBorder="1" applyAlignment="1">
      <alignment horizontal="center" vertical="center" shrinkToFit="1"/>
    </xf>
    <xf numFmtId="0" fontId="8" fillId="25" borderId="10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 shrinkToFit="1"/>
    </xf>
    <xf numFmtId="0" fontId="9" fillId="24" borderId="19" xfId="0" applyFont="1" applyFill="1" applyBorder="1" applyAlignment="1">
      <alignment horizontal="center" vertical="center" shrinkToFit="1"/>
    </xf>
    <xf numFmtId="0" fontId="9" fillId="25" borderId="36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 shrinkToFit="1"/>
    </xf>
    <xf numFmtId="185" fontId="9" fillId="24" borderId="17" xfId="0" applyNumberFormat="1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9" fillId="24" borderId="0" xfId="0" applyFont="1" applyFill="1" applyAlignment="1">
      <alignment horizontal="center" shrinkToFit="1"/>
    </xf>
    <xf numFmtId="0" fontId="8" fillId="24" borderId="0" xfId="0" applyFont="1" applyFill="1" applyBorder="1" applyAlignment="1">
      <alignment horizontal="center" shrinkToFit="1"/>
    </xf>
    <xf numFmtId="0" fontId="8" fillId="25" borderId="31" xfId="0" applyFont="1" applyFill="1" applyBorder="1" applyAlignment="1">
      <alignment horizontal="center" vertical="center" shrinkToFit="1"/>
    </xf>
    <xf numFmtId="0" fontId="8" fillId="25" borderId="36" xfId="0" applyFont="1" applyFill="1" applyBorder="1" applyAlignment="1">
      <alignment horizontal="center" vertical="center" shrinkToFit="1"/>
    </xf>
    <xf numFmtId="0" fontId="9" fillId="24" borderId="0" xfId="0" applyFont="1" applyFill="1" applyAlignment="1">
      <alignment horizontal="center" shrinkToFit="1"/>
    </xf>
    <xf numFmtId="0" fontId="8" fillId="24" borderId="20" xfId="0" applyFont="1" applyFill="1" applyBorder="1" applyAlignment="1">
      <alignment horizontal="center" vertical="center" shrinkToFit="1"/>
    </xf>
    <xf numFmtId="0" fontId="8" fillId="24" borderId="37" xfId="0" applyFont="1" applyFill="1" applyBorder="1" applyAlignment="1">
      <alignment horizontal="center" vertical="center" shrinkToFit="1"/>
    </xf>
    <xf numFmtId="0" fontId="8" fillId="24" borderId="38" xfId="0" applyFont="1" applyFill="1" applyBorder="1" applyAlignment="1">
      <alignment horizontal="center" vertical="center" shrinkToFit="1"/>
    </xf>
    <xf numFmtId="185" fontId="9" fillId="0" borderId="10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 shrinkToFit="1"/>
    </xf>
    <xf numFmtId="185" fontId="9" fillId="24" borderId="10" xfId="0" applyNumberFormat="1" applyFont="1" applyFill="1" applyBorder="1" applyAlignment="1">
      <alignment horizontal="center" vertical="center" shrinkToFit="1"/>
    </xf>
    <xf numFmtId="185" fontId="9" fillId="0" borderId="17" xfId="0" applyNumberFormat="1" applyFont="1" applyFill="1" applyBorder="1" applyAlignment="1">
      <alignment horizontal="center" vertical="center"/>
    </xf>
    <xf numFmtId="185" fontId="9" fillId="24" borderId="17" xfId="0" applyNumberFormat="1" applyFont="1" applyFill="1" applyBorder="1" applyAlignment="1">
      <alignment horizontal="center" vertical="center" shrinkToFit="1"/>
    </xf>
    <xf numFmtId="185" fontId="9" fillId="0" borderId="18" xfId="0" applyNumberFormat="1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85" fontId="9" fillId="24" borderId="24" xfId="0" applyNumberFormat="1" applyFont="1" applyFill="1" applyBorder="1" applyAlignment="1">
      <alignment horizontal="center" vertical="center" shrinkToFit="1"/>
    </xf>
    <xf numFmtId="185" fontId="9" fillId="0" borderId="24" xfId="0" applyNumberFormat="1" applyFont="1" applyFill="1" applyBorder="1" applyAlignment="1">
      <alignment horizontal="center" vertical="center"/>
    </xf>
    <xf numFmtId="185" fontId="9" fillId="24" borderId="24" xfId="0" applyNumberFormat="1" applyFont="1" applyFill="1" applyBorder="1" applyAlignment="1">
      <alignment horizontal="center" vertical="center"/>
    </xf>
    <xf numFmtId="0" fontId="9" fillId="24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85" fontId="9" fillId="24" borderId="39" xfId="0" applyNumberFormat="1" applyFont="1" applyFill="1" applyBorder="1" applyAlignment="1">
      <alignment horizontal="center" vertical="center" shrinkToFit="1"/>
    </xf>
    <xf numFmtId="185" fontId="9" fillId="0" borderId="39" xfId="0" applyNumberFormat="1" applyFont="1" applyFill="1" applyBorder="1" applyAlignment="1">
      <alignment horizontal="center" vertical="center"/>
    </xf>
    <xf numFmtId="185" fontId="9" fillId="24" borderId="39" xfId="0" applyNumberFormat="1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0" fontId="8" fillId="24" borderId="36" xfId="0" applyFont="1" applyFill="1" applyBorder="1" applyAlignment="1">
      <alignment horizontal="center" vertical="center" shrinkToFit="1"/>
    </xf>
    <xf numFmtId="0" fontId="8" fillId="24" borderId="40" xfId="0" applyFont="1" applyFill="1" applyBorder="1" applyAlignment="1">
      <alignment horizontal="center" vertical="center" shrinkToFit="1"/>
    </xf>
    <xf numFmtId="0" fontId="8" fillId="24" borderId="41" xfId="0" applyFont="1" applyFill="1" applyBorder="1" applyAlignment="1">
      <alignment horizontal="center" vertical="center" shrinkToFit="1"/>
    </xf>
    <xf numFmtId="0" fontId="8" fillId="24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/>
    </xf>
    <xf numFmtId="185" fontId="9" fillId="24" borderId="44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85" fontId="9" fillId="24" borderId="46" xfId="0" applyNumberFormat="1" applyFont="1" applyFill="1" applyBorder="1" applyAlignment="1">
      <alignment horizontal="center" vertical="center"/>
    </xf>
    <xf numFmtId="185" fontId="9" fillId="0" borderId="47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5" fontId="9" fillId="24" borderId="0" xfId="0" applyNumberFormat="1" applyFont="1" applyFill="1" applyBorder="1" applyAlignment="1">
      <alignment horizontal="center" vertical="center"/>
    </xf>
    <xf numFmtId="0" fontId="9" fillId="24" borderId="4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185" fontId="9" fillId="24" borderId="48" xfId="0" applyNumberFormat="1" applyFont="1" applyFill="1" applyBorder="1" applyAlignment="1">
      <alignment horizontal="center" vertical="center" shrinkToFit="1"/>
    </xf>
    <xf numFmtId="185" fontId="9" fillId="0" borderId="24" xfId="0" applyNumberFormat="1" applyFont="1" applyFill="1" applyBorder="1" applyAlignment="1">
      <alignment horizontal="center" vertical="center" shrinkToFit="1"/>
    </xf>
    <xf numFmtId="185" fontId="9" fillId="0" borderId="0" xfId="0" applyNumberFormat="1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 shrinkToFit="1"/>
    </xf>
    <xf numFmtId="56" fontId="8" fillId="24" borderId="10" xfId="0" applyNumberFormat="1" applyFont="1" applyFill="1" applyBorder="1" applyAlignment="1">
      <alignment horizontal="center" vertical="center"/>
    </xf>
    <xf numFmtId="185" fontId="8" fillId="24" borderId="29" xfId="0" applyNumberFormat="1" applyFont="1" applyFill="1" applyBorder="1" applyAlignment="1">
      <alignment horizontal="center" vertical="center"/>
    </xf>
    <xf numFmtId="185" fontId="8" fillId="24" borderId="32" xfId="0" applyNumberFormat="1" applyFont="1" applyFill="1" applyBorder="1" applyAlignment="1">
      <alignment horizontal="center" vertical="center"/>
    </xf>
    <xf numFmtId="185" fontId="8" fillId="24" borderId="19" xfId="0" applyNumberFormat="1" applyFont="1" applyFill="1" applyBorder="1" applyAlignment="1">
      <alignment horizontal="center" vertical="center"/>
    </xf>
    <xf numFmtId="0" fontId="8" fillId="25" borderId="17" xfId="0" applyFont="1" applyFill="1" applyBorder="1" applyAlignment="1">
      <alignment horizontal="center" vertical="center"/>
    </xf>
    <xf numFmtId="185" fontId="8" fillId="24" borderId="22" xfId="0" applyNumberFormat="1" applyFont="1" applyFill="1" applyBorder="1" applyAlignment="1">
      <alignment horizontal="center" vertical="center"/>
    </xf>
    <xf numFmtId="185" fontId="8" fillId="24" borderId="49" xfId="0" applyNumberFormat="1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horizontal="center" shrinkToFit="1"/>
    </xf>
    <xf numFmtId="0" fontId="7" fillId="24" borderId="0" xfId="0" applyFont="1" applyFill="1" applyAlignment="1">
      <alignment horizontal="center" shrinkToFit="1"/>
    </xf>
    <xf numFmtId="0" fontId="4" fillId="24" borderId="0" xfId="0" applyFont="1" applyFill="1" applyBorder="1" applyAlignment="1">
      <alignment horizontal="center" shrinkToFit="1"/>
    </xf>
    <xf numFmtId="0" fontId="12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Border="1" applyAlignment="1">
      <alignment horizontal="center" shrinkToFit="1"/>
    </xf>
    <xf numFmtId="0" fontId="9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vertical="center" shrinkToFit="1"/>
    </xf>
    <xf numFmtId="0" fontId="6" fillId="26" borderId="12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5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44" fillId="27" borderId="51" xfId="0" applyFont="1" applyFill="1" applyBorder="1" applyAlignment="1">
      <alignment horizontal="center" vertical="center" shrinkToFit="1"/>
    </xf>
    <xf numFmtId="0" fontId="44" fillId="27" borderId="52" xfId="0" applyFont="1" applyFill="1" applyBorder="1" applyAlignment="1">
      <alignment horizontal="center" vertical="center" shrinkToFit="1"/>
    </xf>
    <xf numFmtId="0" fontId="44" fillId="27" borderId="53" xfId="0" applyFont="1" applyFill="1" applyBorder="1" applyAlignment="1">
      <alignment horizontal="center" vertical="center" shrinkToFit="1"/>
    </xf>
    <xf numFmtId="0" fontId="8" fillId="24" borderId="54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8" fillId="25" borderId="31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/>
    </xf>
    <xf numFmtId="0" fontId="8" fillId="24" borderId="55" xfId="0" applyFont="1" applyFill="1" applyBorder="1" applyAlignment="1">
      <alignment horizontal="center" vertical="center"/>
    </xf>
    <xf numFmtId="0" fontId="8" fillId="24" borderId="56" xfId="0" applyFont="1" applyFill="1" applyBorder="1" applyAlignment="1">
      <alignment horizontal="center" vertical="center"/>
    </xf>
    <xf numFmtId="0" fontId="8" fillId="24" borderId="57" xfId="0" applyFont="1" applyFill="1" applyBorder="1" applyAlignment="1">
      <alignment horizontal="center" vertical="center"/>
    </xf>
    <xf numFmtId="0" fontId="8" fillId="24" borderId="58" xfId="0" applyFont="1" applyFill="1" applyBorder="1" applyAlignment="1">
      <alignment horizontal="center" vertical="center"/>
    </xf>
    <xf numFmtId="0" fontId="8" fillId="25" borderId="59" xfId="0" applyFont="1" applyFill="1" applyBorder="1" applyAlignment="1">
      <alignment horizontal="center" vertical="center" shrinkToFit="1"/>
    </xf>
    <xf numFmtId="0" fontId="8" fillId="24" borderId="35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horizontal="center" vertical="center"/>
    </xf>
    <xf numFmtId="0" fontId="8" fillId="24" borderId="61" xfId="0" applyFont="1" applyFill="1" applyBorder="1" applyAlignment="1">
      <alignment horizontal="center" vertical="center"/>
    </xf>
    <xf numFmtId="0" fontId="45" fillId="28" borderId="62" xfId="0" applyFont="1" applyFill="1" applyBorder="1" applyAlignment="1">
      <alignment horizontal="center" vertical="center" shrinkToFit="1"/>
    </xf>
    <xf numFmtId="0" fontId="45" fillId="28" borderId="24" xfId="0" applyFont="1" applyFill="1" applyBorder="1" applyAlignment="1">
      <alignment horizontal="center" vertical="center" shrinkToFit="1"/>
    </xf>
    <xf numFmtId="0" fontId="45" fillId="28" borderId="56" xfId="0" applyFont="1" applyFill="1" applyBorder="1" applyAlignment="1">
      <alignment horizontal="center" vertical="center" shrinkToFit="1"/>
    </xf>
    <xf numFmtId="0" fontId="45" fillId="28" borderId="63" xfId="0" applyFont="1" applyFill="1" applyBorder="1" applyAlignment="1">
      <alignment horizontal="center" vertical="center" shrinkToFit="1"/>
    </xf>
    <xf numFmtId="0" fontId="45" fillId="28" borderId="39" xfId="0" applyFont="1" applyFill="1" applyBorder="1" applyAlignment="1">
      <alignment horizontal="center" vertical="center" shrinkToFit="1"/>
    </xf>
    <xf numFmtId="0" fontId="45" fillId="28" borderId="64" xfId="0" applyFont="1" applyFill="1" applyBorder="1" applyAlignment="1">
      <alignment horizontal="center" vertical="center" shrinkToFit="1"/>
    </xf>
    <xf numFmtId="0" fontId="45" fillId="29" borderId="62" xfId="0" applyFont="1" applyFill="1" applyBorder="1" applyAlignment="1">
      <alignment horizontal="center" vertical="center" shrinkToFit="1"/>
    </xf>
    <xf numFmtId="0" fontId="45" fillId="29" borderId="24" xfId="0" applyFont="1" applyFill="1" applyBorder="1" applyAlignment="1">
      <alignment horizontal="center" vertical="center" shrinkToFit="1"/>
    </xf>
    <xf numFmtId="0" fontId="45" fillId="29" borderId="56" xfId="0" applyFont="1" applyFill="1" applyBorder="1" applyAlignment="1">
      <alignment horizontal="center" vertical="center" shrinkToFit="1"/>
    </xf>
    <xf numFmtId="0" fontId="45" fillId="29" borderId="63" xfId="0" applyFont="1" applyFill="1" applyBorder="1" applyAlignment="1">
      <alignment horizontal="center" vertical="center" shrinkToFit="1"/>
    </xf>
    <xf numFmtId="0" fontId="45" fillId="29" borderId="39" xfId="0" applyFont="1" applyFill="1" applyBorder="1" applyAlignment="1">
      <alignment horizontal="center" vertical="center" shrinkToFit="1"/>
    </xf>
    <xf numFmtId="0" fontId="45" fillId="29" borderId="6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view="pageBreakPreview" zoomScale="60" zoomScalePageLayoutView="0" workbookViewId="0" topLeftCell="A1">
      <selection activeCell="H35" sqref="H35:S35"/>
    </sheetView>
  </sheetViews>
  <sheetFormatPr defaultColWidth="9.00390625" defaultRowHeight="13.5"/>
  <cols>
    <col min="1" max="1" width="25.125" style="2" customWidth="1"/>
    <col min="2" max="2" width="16.25390625" style="2" customWidth="1"/>
    <col min="3" max="3" width="5.50390625" style="2" customWidth="1"/>
    <col min="4" max="4" width="15.50390625" style="2" customWidth="1"/>
    <col min="5" max="5" width="16.00390625" style="2" customWidth="1"/>
    <col min="6" max="6" width="16.75390625" style="2" customWidth="1"/>
    <col min="7" max="7" width="16.50390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20.50390625" style="2" customWidth="1"/>
    <col min="12" max="12" width="14.875" style="2" customWidth="1"/>
    <col min="13" max="13" width="21.375" style="2" customWidth="1"/>
    <col min="14" max="14" width="15.875" style="2" customWidth="1"/>
    <col min="15" max="15" width="18.25390625" style="2" customWidth="1"/>
    <col min="16" max="16" width="21.00390625" style="2" bestFit="1" customWidth="1"/>
    <col min="17" max="17" width="20.50390625" style="2" bestFit="1" customWidth="1"/>
    <col min="18" max="16384" width="9.00390625" style="2" customWidth="1"/>
  </cols>
  <sheetData>
    <row r="1" spans="1:19" ht="60.75" customHeight="1">
      <c r="A1" s="132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1"/>
      <c r="S1" s="1"/>
    </row>
    <row r="2" spans="1:19" ht="38.2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"/>
      <c r="S2" s="1"/>
    </row>
    <row r="3" spans="1:19" ht="42" customHeight="1" thickBot="1">
      <c r="A3" s="136" t="s">
        <v>31</v>
      </c>
      <c r="B3" s="137"/>
      <c r="C3" s="137"/>
      <c r="D3" s="137"/>
      <c r="E3" s="137"/>
      <c r="F3" s="138"/>
      <c r="G3" s="1"/>
      <c r="H3" s="157" t="s">
        <v>75</v>
      </c>
      <c r="I3" s="158"/>
      <c r="J3" s="158"/>
      <c r="K3" s="158"/>
      <c r="L3" s="158"/>
      <c r="M3" s="158"/>
      <c r="N3" s="158"/>
      <c r="O3" s="158"/>
      <c r="P3" s="158"/>
      <c r="Q3" s="159"/>
      <c r="R3" s="1"/>
      <c r="S3" s="1"/>
    </row>
    <row r="4" spans="1:17" ht="25.5" customHeight="1" thickBot="1">
      <c r="A4" s="139" t="s">
        <v>0</v>
      </c>
      <c r="B4" s="140" t="s">
        <v>2</v>
      </c>
      <c r="C4" s="141" t="s">
        <v>29</v>
      </c>
      <c r="D4" s="142" t="s">
        <v>3</v>
      </c>
      <c r="E4" s="143" t="s">
        <v>4</v>
      </c>
      <c r="F4" s="144" t="s">
        <v>3</v>
      </c>
      <c r="G4" s="3"/>
      <c r="H4" s="160"/>
      <c r="I4" s="161"/>
      <c r="J4" s="161"/>
      <c r="K4" s="161"/>
      <c r="L4" s="161"/>
      <c r="M4" s="161"/>
      <c r="N4" s="161"/>
      <c r="O4" s="161"/>
      <c r="P4" s="161"/>
      <c r="Q4" s="162"/>
    </row>
    <row r="5" spans="1:17" ht="25.5" customHeight="1" thickBot="1">
      <c r="A5" s="145"/>
      <c r="B5" s="146"/>
      <c r="C5" s="147"/>
      <c r="D5" s="148"/>
      <c r="E5" s="149"/>
      <c r="F5" s="150"/>
      <c r="G5" s="3"/>
      <c r="H5" s="18" t="s">
        <v>0</v>
      </c>
      <c r="I5" s="18" t="s">
        <v>2</v>
      </c>
      <c r="J5" s="74" t="s">
        <v>76</v>
      </c>
      <c r="K5" s="19" t="s">
        <v>3</v>
      </c>
      <c r="L5" s="16" t="s">
        <v>7</v>
      </c>
      <c r="M5" s="49" t="s">
        <v>77</v>
      </c>
      <c r="N5" s="49" t="s">
        <v>6</v>
      </c>
      <c r="O5" s="49" t="s">
        <v>78</v>
      </c>
      <c r="P5" s="41" t="s">
        <v>5</v>
      </c>
      <c r="Q5" s="48" t="s">
        <v>3</v>
      </c>
    </row>
    <row r="6" spans="1:17" ht="27.75" customHeight="1" thickTop="1">
      <c r="A6" s="20" t="s">
        <v>8</v>
      </c>
      <c r="B6" s="26" t="s">
        <v>34</v>
      </c>
      <c r="C6" s="15">
        <v>7</v>
      </c>
      <c r="D6" s="54">
        <v>43220</v>
      </c>
      <c r="E6" s="50">
        <v>43221</v>
      </c>
      <c r="F6" s="28">
        <f>E6</f>
        <v>43221</v>
      </c>
      <c r="G6" s="4"/>
      <c r="H6" s="21" t="s">
        <v>79</v>
      </c>
      <c r="I6" s="57" t="s">
        <v>80</v>
      </c>
      <c r="J6" s="29"/>
      <c r="K6" s="22" t="s">
        <v>81</v>
      </c>
      <c r="L6" s="58" t="s">
        <v>82</v>
      </c>
      <c r="M6" s="58" t="s">
        <v>82</v>
      </c>
      <c r="N6" s="77" t="s">
        <v>83</v>
      </c>
      <c r="O6" s="77" t="s">
        <v>84</v>
      </c>
      <c r="P6" s="78" t="s">
        <v>85</v>
      </c>
      <c r="Q6" s="79" t="s">
        <v>86</v>
      </c>
    </row>
    <row r="7" spans="1:17" ht="27.75" customHeight="1">
      <c r="A7" s="20" t="s">
        <v>8</v>
      </c>
      <c r="B7" s="26" t="s">
        <v>35</v>
      </c>
      <c r="C7" s="15">
        <v>8</v>
      </c>
      <c r="D7" s="54">
        <v>43221</v>
      </c>
      <c r="E7" s="50">
        <v>43222</v>
      </c>
      <c r="F7" s="28">
        <f aca="true" t="shared" si="0" ref="F7:F23">E7</f>
        <v>43222</v>
      </c>
      <c r="G7" s="5" t="s">
        <v>10</v>
      </c>
      <c r="H7" s="21" t="s">
        <v>79</v>
      </c>
      <c r="I7" s="57" t="s">
        <v>87</v>
      </c>
      <c r="J7" s="61"/>
      <c r="K7" s="62" t="s">
        <v>86</v>
      </c>
      <c r="L7" s="63" t="s">
        <v>88</v>
      </c>
      <c r="M7" s="63" t="s">
        <v>84</v>
      </c>
      <c r="N7" s="59" t="s">
        <v>89</v>
      </c>
      <c r="O7" s="59" t="s">
        <v>88</v>
      </c>
      <c r="P7" s="67" t="s">
        <v>90</v>
      </c>
      <c r="Q7" s="60" t="s">
        <v>81</v>
      </c>
    </row>
    <row r="8" spans="1:17" ht="27.75" customHeight="1">
      <c r="A8" s="20" t="s">
        <v>8</v>
      </c>
      <c r="B8" s="26" t="s">
        <v>36</v>
      </c>
      <c r="C8" s="15">
        <v>9</v>
      </c>
      <c r="D8" s="54">
        <v>43222</v>
      </c>
      <c r="E8" s="50">
        <v>43223</v>
      </c>
      <c r="F8" s="28">
        <f t="shared" si="0"/>
        <v>43223</v>
      </c>
      <c r="G8" s="6" t="s">
        <v>10</v>
      </c>
      <c r="H8" s="17"/>
      <c r="I8" s="56"/>
      <c r="J8" s="15"/>
      <c r="K8" s="64"/>
      <c r="L8" s="55"/>
      <c r="M8" s="55"/>
      <c r="N8" s="35"/>
      <c r="O8" s="35"/>
      <c r="P8" s="42"/>
      <c r="Q8" s="65"/>
    </row>
    <row r="9" spans="1:17" ht="27.75" customHeight="1">
      <c r="A9" s="20" t="s">
        <v>8</v>
      </c>
      <c r="B9" s="26" t="s">
        <v>37</v>
      </c>
      <c r="C9" s="69"/>
      <c r="D9" s="54">
        <v>43223</v>
      </c>
      <c r="E9" s="50">
        <v>43224</v>
      </c>
      <c r="F9" s="28">
        <f t="shared" si="0"/>
        <v>43224</v>
      </c>
      <c r="G9" s="6" t="s">
        <v>10</v>
      </c>
      <c r="H9" s="37" t="s">
        <v>79</v>
      </c>
      <c r="I9" s="39" t="s">
        <v>91</v>
      </c>
      <c r="J9" s="66">
        <v>5</v>
      </c>
      <c r="K9" s="38" t="s">
        <v>92</v>
      </c>
      <c r="L9" s="43">
        <v>43220</v>
      </c>
      <c r="M9" s="80">
        <f>L9</f>
        <v>43220</v>
      </c>
      <c r="N9" s="81" t="s">
        <v>93</v>
      </c>
      <c r="O9" s="80" t="s">
        <v>84</v>
      </c>
      <c r="P9" s="43">
        <v>43221</v>
      </c>
      <c r="Q9" s="32">
        <v>43222</v>
      </c>
    </row>
    <row r="10" spans="1:17" ht="27.75" customHeight="1">
      <c r="A10" s="20" t="s">
        <v>8</v>
      </c>
      <c r="B10" s="26" t="s">
        <v>38</v>
      </c>
      <c r="C10" s="69">
        <v>1</v>
      </c>
      <c r="D10" s="54">
        <v>43224</v>
      </c>
      <c r="E10" s="50">
        <v>43225</v>
      </c>
      <c r="F10" s="28">
        <f t="shared" si="0"/>
        <v>43225</v>
      </c>
      <c r="G10" s="6" t="s">
        <v>10</v>
      </c>
      <c r="H10" s="39" t="s">
        <v>79</v>
      </c>
      <c r="I10" s="39" t="s">
        <v>65</v>
      </c>
      <c r="J10" s="24">
        <v>6</v>
      </c>
      <c r="K10" s="38">
        <f aca="true" t="shared" si="1" ref="K10:K15">Q9</f>
        <v>43222</v>
      </c>
      <c r="L10" s="43">
        <v>43223</v>
      </c>
      <c r="M10" s="80" t="s">
        <v>84</v>
      </c>
      <c r="N10" s="81" t="s">
        <v>94</v>
      </c>
      <c r="O10" s="80">
        <f>L10</f>
        <v>43223</v>
      </c>
      <c r="P10" s="43">
        <v>43224</v>
      </c>
      <c r="Q10" s="32" t="s">
        <v>95</v>
      </c>
    </row>
    <row r="11" spans="1:17" ht="27.75" customHeight="1">
      <c r="A11" s="20" t="s">
        <v>8</v>
      </c>
      <c r="B11" s="26" t="s">
        <v>39</v>
      </c>
      <c r="C11" s="69">
        <v>2</v>
      </c>
      <c r="D11" s="54"/>
      <c r="E11" s="50"/>
      <c r="F11" s="28"/>
      <c r="G11" s="6" t="s">
        <v>10</v>
      </c>
      <c r="H11" s="39" t="s">
        <v>79</v>
      </c>
      <c r="I11" s="39" t="s">
        <v>66</v>
      </c>
      <c r="J11" s="24">
        <v>7</v>
      </c>
      <c r="K11" s="38" t="str">
        <f t="shared" si="1"/>
        <v>May.05/06</v>
      </c>
      <c r="L11" s="43">
        <v>43227</v>
      </c>
      <c r="M11" s="80">
        <f>L11</f>
        <v>43227</v>
      </c>
      <c r="N11" s="81" t="s">
        <v>96</v>
      </c>
      <c r="O11" s="80" t="s">
        <v>84</v>
      </c>
      <c r="P11" s="43">
        <v>43228</v>
      </c>
      <c r="Q11" s="32">
        <v>43229</v>
      </c>
    </row>
    <row r="12" spans="1:17" ht="27.75" customHeight="1">
      <c r="A12" s="20" t="s">
        <v>8</v>
      </c>
      <c r="B12" s="26" t="s">
        <v>40</v>
      </c>
      <c r="C12" s="69">
        <v>3</v>
      </c>
      <c r="D12" s="54">
        <v>43226</v>
      </c>
      <c r="E12" s="50">
        <v>43227</v>
      </c>
      <c r="F12" s="28">
        <f t="shared" si="0"/>
        <v>43227</v>
      </c>
      <c r="G12" s="6" t="s">
        <v>10</v>
      </c>
      <c r="H12" s="39" t="s">
        <v>79</v>
      </c>
      <c r="I12" s="39" t="s">
        <v>67</v>
      </c>
      <c r="J12" s="24">
        <v>8</v>
      </c>
      <c r="K12" s="38">
        <f t="shared" si="1"/>
        <v>43229</v>
      </c>
      <c r="L12" s="43">
        <v>43230</v>
      </c>
      <c r="M12" s="80" t="s">
        <v>84</v>
      </c>
      <c r="N12" s="81" t="s">
        <v>97</v>
      </c>
      <c r="O12" s="80">
        <f>L12</f>
        <v>43230</v>
      </c>
      <c r="P12" s="43">
        <v>43231</v>
      </c>
      <c r="Q12" s="32" t="s">
        <v>98</v>
      </c>
    </row>
    <row r="13" spans="1:17" ht="27.75" customHeight="1">
      <c r="A13" s="20" t="s">
        <v>8</v>
      </c>
      <c r="B13" s="26" t="s">
        <v>41</v>
      </c>
      <c r="C13" s="69">
        <v>4</v>
      </c>
      <c r="D13" s="54">
        <v>43227</v>
      </c>
      <c r="E13" s="50">
        <v>43228</v>
      </c>
      <c r="F13" s="28">
        <f t="shared" si="0"/>
        <v>43228</v>
      </c>
      <c r="G13" s="6"/>
      <c r="H13" s="39" t="s">
        <v>79</v>
      </c>
      <c r="I13" s="39" t="s">
        <v>68</v>
      </c>
      <c r="J13" s="24">
        <v>9</v>
      </c>
      <c r="K13" s="38" t="str">
        <f t="shared" si="1"/>
        <v>May.12/13</v>
      </c>
      <c r="L13" s="43">
        <v>43234</v>
      </c>
      <c r="M13" s="80">
        <f>L13</f>
        <v>43234</v>
      </c>
      <c r="N13" s="81" t="s">
        <v>99</v>
      </c>
      <c r="O13" s="80" t="s">
        <v>84</v>
      </c>
      <c r="P13" s="43">
        <v>43235</v>
      </c>
      <c r="Q13" s="32">
        <v>43236</v>
      </c>
    </row>
    <row r="14" spans="1:17" ht="27.75" customHeight="1">
      <c r="A14" s="20" t="s">
        <v>8</v>
      </c>
      <c r="B14" s="26" t="s">
        <v>42</v>
      </c>
      <c r="C14" s="69">
        <v>5</v>
      </c>
      <c r="D14" s="54">
        <v>43228</v>
      </c>
      <c r="E14" s="50">
        <v>43229</v>
      </c>
      <c r="F14" s="28">
        <f t="shared" si="0"/>
        <v>43229</v>
      </c>
      <c r="G14" s="6" t="s">
        <v>10</v>
      </c>
      <c r="H14" s="39" t="s">
        <v>9</v>
      </c>
      <c r="I14" s="39" t="s">
        <v>69</v>
      </c>
      <c r="J14" s="24"/>
      <c r="K14" s="38">
        <f t="shared" si="1"/>
        <v>43236</v>
      </c>
      <c r="L14" s="43">
        <v>43237</v>
      </c>
      <c r="M14" s="80" t="s">
        <v>84</v>
      </c>
      <c r="N14" s="82" t="s">
        <v>100</v>
      </c>
      <c r="O14" s="80">
        <f>L14</f>
        <v>43237</v>
      </c>
      <c r="P14" s="31">
        <v>43238</v>
      </c>
      <c r="Q14" s="32" t="s">
        <v>101</v>
      </c>
    </row>
    <row r="15" spans="1:17" ht="27.75" customHeight="1">
      <c r="A15" s="20" t="s">
        <v>8</v>
      </c>
      <c r="B15" s="26" t="s">
        <v>43</v>
      </c>
      <c r="C15" s="69">
        <v>6</v>
      </c>
      <c r="D15" s="54">
        <v>43229</v>
      </c>
      <c r="E15" s="50">
        <v>43230</v>
      </c>
      <c r="F15" s="28">
        <f t="shared" si="0"/>
        <v>43230</v>
      </c>
      <c r="G15" s="6" t="s">
        <v>10</v>
      </c>
      <c r="H15" s="39" t="s">
        <v>79</v>
      </c>
      <c r="I15" s="39" t="s">
        <v>70</v>
      </c>
      <c r="J15" s="24">
        <v>1</v>
      </c>
      <c r="K15" s="38" t="str">
        <f t="shared" si="1"/>
        <v>May.19/20</v>
      </c>
      <c r="L15" s="43">
        <v>43241</v>
      </c>
      <c r="M15" s="80">
        <f>L15</f>
        <v>43241</v>
      </c>
      <c r="N15" s="82" t="s">
        <v>102</v>
      </c>
      <c r="O15" s="40" t="s">
        <v>84</v>
      </c>
      <c r="P15" s="31">
        <v>43242</v>
      </c>
      <c r="Q15" s="32">
        <v>43243</v>
      </c>
    </row>
    <row r="16" spans="1:17" ht="27.75" customHeight="1">
      <c r="A16" s="20" t="s">
        <v>8</v>
      </c>
      <c r="B16" s="26" t="s">
        <v>44</v>
      </c>
      <c r="C16" s="69">
        <v>7</v>
      </c>
      <c r="D16" s="54">
        <v>43230</v>
      </c>
      <c r="E16" s="50">
        <v>43231</v>
      </c>
      <c r="F16" s="28">
        <f t="shared" si="0"/>
        <v>43231</v>
      </c>
      <c r="G16" s="6" t="s">
        <v>10</v>
      </c>
      <c r="H16" s="39" t="s">
        <v>9</v>
      </c>
      <c r="I16" s="39" t="s">
        <v>71</v>
      </c>
      <c r="J16" s="24">
        <v>2</v>
      </c>
      <c r="K16" s="38">
        <f>Q15</f>
        <v>43243</v>
      </c>
      <c r="L16" s="43">
        <v>43244</v>
      </c>
      <c r="M16" s="83" t="s">
        <v>84</v>
      </c>
      <c r="N16" s="84" t="s">
        <v>103</v>
      </c>
      <c r="O16" s="83">
        <f>L16</f>
        <v>43244</v>
      </c>
      <c r="P16" s="31">
        <v>43245</v>
      </c>
      <c r="Q16" s="32" t="s">
        <v>104</v>
      </c>
    </row>
    <row r="17" spans="1:18" ht="27.75" customHeight="1">
      <c r="A17" s="20" t="s">
        <v>8</v>
      </c>
      <c r="B17" s="26" t="s">
        <v>45</v>
      </c>
      <c r="C17" s="69">
        <v>8</v>
      </c>
      <c r="D17" s="54">
        <v>43231</v>
      </c>
      <c r="E17" s="50">
        <v>43232</v>
      </c>
      <c r="F17" s="28">
        <f t="shared" si="0"/>
        <v>43232</v>
      </c>
      <c r="G17" s="5"/>
      <c r="H17" s="39" t="s">
        <v>79</v>
      </c>
      <c r="I17" s="110" t="s">
        <v>105</v>
      </c>
      <c r="J17" s="24">
        <v>3</v>
      </c>
      <c r="K17" s="84" t="str">
        <f>Q16</f>
        <v>May.26/27</v>
      </c>
      <c r="L17" s="83">
        <v>43248</v>
      </c>
      <c r="M17" s="83">
        <f>L17</f>
        <v>43248</v>
      </c>
      <c r="N17" s="84" t="s">
        <v>106</v>
      </c>
      <c r="O17" s="68" t="s">
        <v>84</v>
      </c>
      <c r="P17" s="31">
        <v>43249</v>
      </c>
      <c r="Q17" s="32">
        <v>43250</v>
      </c>
      <c r="R17" s="70"/>
    </row>
    <row r="18" spans="1:19" ht="27.75" customHeight="1" thickBot="1">
      <c r="A18" s="20" t="s">
        <v>8</v>
      </c>
      <c r="B18" s="26" t="s">
        <v>46</v>
      </c>
      <c r="C18" s="69">
        <v>9</v>
      </c>
      <c r="D18" s="54"/>
      <c r="E18" s="50"/>
      <c r="F18" s="28"/>
      <c r="G18" s="4" t="s">
        <v>10</v>
      </c>
      <c r="H18" s="34" t="s">
        <v>9</v>
      </c>
      <c r="I18" s="34" t="s">
        <v>107</v>
      </c>
      <c r="J18" s="27">
        <v>4</v>
      </c>
      <c r="K18" s="30">
        <f>Q17</f>
        <v>43250</v>
      </c>
      <c r="L18" s="44">
        <v>43251</v>
      </c>
      <c r="M18" s="85" t="s">
        <v>84</v>
      </c>
      <c r="N18" s="111" t="s">
        <v>108</v>
      </c>
      <c r="O18" s="85">
        <f>L18</f>
        <v>43251</v>
      </c>
      <c r="P18" s="44">
        <v>43252</v>
      </c>
      <c r="Q18" s="112" t="s">
        <v>109</v>
      </c>
      <c r="R18" s="7"/>
      <c r="S18" s="7"/>
    </row>
    <row r="19" spans="1:18" ht="27.75" customHeight="1">
      <c r="A19" s="20" t="s">
        <v>8</v>
      </c>
      <c r="B19" s="26" t="s">
        <v>47</v>
      </c>
      <c r="C19" s="15"/>
      <c r="D19" s="54">
        <v>43233</v>
      </c>
      <c r="E19" s="50">
        <v>43234</v>
      </c>
      <c r="F19" s="28">
        <f t="shared" si="0"/>
        <v>43234</v>
      </c>
      <c r="G19" s="4"/>
      <c r="H19" s="86"/>
      <c r="I19" s="86"/>
      <c r="J19" s="87"/>
      <c r="K19" s="88"/>
      <c r="L19" s="89"/>
      <c r="M19" s="89"/>
      <c r="N19" s="88"/>
      <c r="O19" s="89"/>
      <c r="P19" s="90"/>
      <c r="Q19" s="90"/>
      <c r="R19" s="7"/>
    </row>
    <row r="20" spans="1:18" ht="27.75" customHeight="1" thickBot="1">
      <c r="A20" s="20" t="s">
        <v>8</v>
      </c>
      <c r="B20" s="26" t="s">
        <v>48</v>
      </c>
      <c r="C20" s="15">
        <v>1</v>
      </c>
      <c r="D20" s="54">
        <v>43234</v>
      </c>
      <c r="E20" s="50">
        <v>43235</v>
      </c>
      <c r="F20" s="28">
        <f t="shared" si="0"/>
        <v>43235</v>
      </c>
      <c r="G20" s="4" t="s">
        <v>10</v>
      </c>
      <c r="H20" s="91"/>
      <c r="I20" s="91"/>
      <c r="J20" s="92"/>
      <c r="K20" s="93"/>
      <c r="L20" s="94"/>
      <c r="M20" s="94"/>
      <c r="N20" s="93"/>
      <c r="O20" s="94"/>
      <c r="P20" s="95"/>
      <c r="Q20" s="95"/>
      <c r="R20" s="1"/>
    </row>
    <row r="21" spans="1:19" ht="27.75" customHeight="1">
      <c r="A21" s="20" t="s">
        <v>8</v>
      </c>
      <c r="B21" s="26" t="s">
        <v>49</v>
      </c>
      <c r="C21" s="15">
        <v>2</v>
      </c>
      <c r="D21" s="54">
        <v>43235</v>
      </c>
      <c r="E21" s="50">
        <v>43236</v>
      </c>
      <c r="F21" s="28">
        <f t="shared" si="0"/>
        <v>43236</v>
      </c>
      <c r="G21" s="4" t="s">
        <v>10</v>
      </c>
      <c r="H21" s="151" t="s">
        <v>110</v>
      </c>
      <c r="I21" s="152"/>
      <c r="J21" s="152"/>
      <c r="K21" s="152"/>
      <c r="L21" s="152"/>
      <c r="M21" s="152"/>
      <c r="N21" s="152"/>
      <c r="O21" s="152"/>
      <c r="P21" s="152"/>
      <c r="Q21" s="153"/>
      <c r="R21" s="1"/>
      <c r="S21" s="1"/>
    </row>
    <row r="22" spans="1:19" ht="27.75" customHeight="1" thickBot="1">
      <c r="A22" s="20" t="s">
        <v>8</v>
      </c>
      <c r="B22" s="26" t="s">
        <v>50</v>
      </c>
      <c r="C22" s="15">
        <v>3</v>
      </c>
      <c r="D22" s="54">
        <v>43236</v>
      </c>
      <c r="E22" s="50">
        <v>43237</v>
      </c>
      <c r="F22" s="28">
        <f t="shared" si="0"/>
        <v>43237</v>
      </c>
      <c r="G22" s="4" t="s">
        <v>10</v>
      </c>
      <c r="H22" s="154"/>
      <c r="I22" s="155"/>
      <c r="J22" s="155"/>
      <c r="K22" s="155"/>
      <c r="L22" s="155"/>
      <c r="M22" s="155"/>
      <c r="N22" s="155"/>
      <c r="O22" s="155"/>
      <c r="P22" s="155"/>
      <c r="Q22" s="156"/>
      <c r="R22" s="1"/>
      <c r="S22" s="1"/>
    </row>
    <row r="23" spans="1:19" ht="27.75" customHeight="1">
      <c r="A23" s="20" t="s">
        <v>8</v>
      </c>
      <c r="B23" s="26" t="s">
        <v>51</v>
      </c>
      <c r="C23" s="15">
        <v>4</v>
      </c>
      <c r="D23" s="54">
        <v>43237</v>
      </c>
      <c r="E23" s="50">
        <v>43238</v>
      </c>
      <c r="F23" s="28">
        <f t="shared" si="0"/>
        <v>43238</v>
      </c>
      <c r="G23" s="4" t="s">
        <v>10</v>
      </c>
      <c r="H23" s="96" t="s">
        <v>0</v>
      </c>
      <c r="I23" s="96" t="s">
        <v>2</v>
      </c>
      <c r="J23" s="75" t="s">
        <v>76</v>
      </c>
      <c r="K23" s="97" t="s">
        <v>3</v>
      </c>
      <c r="L23" s="98" t="s">
        <v>111</v>
      </c>
      <c r="M23" s="99" t="s">
        <v>112</v>
      </c>
      <c r="N23" s="99" t="s">
        <v>113</v>
      </c>
      <c r="O23" s="99" t="s">
        <v>114</v>
      </c>
      <c r="P23" s="100" t="s">
        <v>115</v>
      </c>
      <c r="Q23" s="101" t="s">
        <v>116</v>
      </c>
      <c r="R23" s="1"/>
      <c r="S23" s="1"/>
    </row>
    <row r="24" spans="1:19" ht="27.75" customHeight="1">
      <c r="A24" s="20" t="s">
        <v>8</v>
      </c>
      <c r="B24" s="26" t="s">
        <v>52</v>
      </c>
      <c r="C24" s="15">
        <v>5</v>
      </c>
      <c r="D24" s="54">
        <v>43238</v>
      </c>
      <c r="E24" s="50">
        <v>43239</v>
      </c>
      <c r="F24" s="28">
        <f>E24</f>
        <v>43239</v>
      </c>
      <c r="G24" s="4"/>
      <c r="H24" s="39" t="s">
        <v>117</v>
      </c>
      <c r="I24" s="102" t="s">
        <v>118</v>
      </c>
      <c r="J24" s="24">
        <v>6</v>
      </c>
      <c r="K24" s="31" t="s">
        <v>119</v>
      </c>
      <c r="L24" s="68">
        <v>43219</v>
      </c>
      <c r="M24" s="68">
        <v>43220</v>
      </c>
      <c r="N24" s="31">
        <v>43221</v>
      </c>
      <c r="O24" s="31">
        <v>43222</v>
      </c>
      <c r="P24" s="52">
        <v>43223</v>
      </c>
      <c r="Q24" s="32" t="s">
        <v>120</v>
      </c>
      <c r="R24" s="1"/>
      <c r="S24" s="1"/>
    </row>
    <row r="25" spans="1:19" ht="27.75" customHeight="1">
      <c r="A25" s="20" t="s">
        <v>8</v>
      </c>
      <c r="B25" s="26" t="s">
        <v>126</v>
      </c>
      <c r="C25" s="15"/>
      <c r="D25" s="54" t="s">
        <v>28</v>
      </c>
      <c r="E25" s="50" t="s">
        <v>28</v>
      </c>
      <c r="F25" s="28" t="str">
        <f>E25</f>
        <v>-</v>
      </c>
      <c r="G25" s="4"/>
      <c r="H25" s="39" t="s">
        <v>117</v>
      </c>
      <c r="I25" s="102" t="s">
        <v>72</v>
      </c>
      <c r="J25" s="15">
        <v>7</v>
      </c>
      <c r="K25" s="40">
        <f>Q22</f>
        <v>0</v>
      </c>
      <c r="L25" s="40">
        <v>43226</v>
      </c>
      <c r="M25" s="40">
        <v>43227</v>
      </c>
      <c r="N25" s="40">
        <v>43228</v>
      </c>
      <c r="O25" s="81">
        <v>43229</v>
      </c>
      <c r="P25" s="53">
        <v>43230</v>
      </c>
      <c r="Q25" s="103" t="s">
        <v>121</v>
      </c>
      <c r="R25" s="1"/>
      <c r="S25" s="1"/>
    </row>
    <row r="26" spans="1:19" ht="27.75" customHeight="1">
      <c r="A26" s="20" t="s">
        <v>8</v>
      </c>
      <c r="B26" s="26" t="s">
        <v>127</v>
      </c>
      <c r="C26" s="15">
        <v>7</v>
      </c>
      <c r="D26" s="54">
        <v>43240</v>
      </c>
      <c r="E26" s="50">
        <v>43241</v>
      </c>
      <c r="F26" s="28" t="s">
        <v>28</v>
      </c>
      <c r="G26" s="4"/>
      <c r="H26" s="39" t="s">
        <v>117</v>
      </c>
      <c r="I26" s="102" t="s">
        <v>73</v>
      </c>
      <c r="J26" s="24">
        <v>8</v>
      </c>
      <c r="K26" s="54" t="str">
        <f>Q25</f>
        <v>May.11/12</v>
      </c>
      <c r="L26" s="54">
        <v>43233</v>
      </c>
      <c r="M26" s="54">
        <v>43234</v>
      </c>
      <c r="N26" s="40">
        <v>43235</v>
      </c>
      <c r="O26" s="47">
        <v>43236</v>
      </c>
      <c r="P26" s="53">
        <v>43237</v>
      </c>
      <c r="Q26" s="103" t="s">
        <v>122</v>
      </c>
      <c r="R26" s="1"/>
      <c r="S26" s="1"/>
    </row>
    <row r="27" spans="1:19" ht="27.75" customHeight="1">
      <c r="A27" s="115"/>
      <c r="B27" s="116"/>
      <c r="C27" s="61"/>
      <c r="D27" s="117"/>
      <c r="E27" s="118"/>
      <c r="F27" s="119"/>
      <c r="G27" s="4" t="s">
        <v>10</v>
      </c>
      <c r="H27" s="39" t="s">
        <v>117</v>
      </c>
      <c r="I27" s="102" t="s">
        <v>74</v>
      </c>
      <c r="J27" s="24">
        <v>9</v>
      </c>
      <c r="K27" s="54" t="str">
        <f>Q26</f>
        <v>May.18/19</v>
      </c>
      <c r="L27" s="54">
        <v>43240</v>
      </c>
      <c r="M27" s="54">
        <v>43241</v>
      </c>
      <c r="N27" s="40">
        <v>43242</v>
      </c>
      <c r="O27" s="47">
        <v>43243</v>
      </c>
      <c r="P27" s="53">
        <v>43244</v>
      </c>
      <c r="Q27" s="103" t="s">
        <v>123</v>
      </c>
      <c r="R27" s="1"/>
      <c r="S27" s="1"/>
    </row>
    <row r="28" spans="1:19" ht="27.75" customHeight="1" thickBot="1">
      <c r="A28" s="115" t="s">
        <v>55</v>
      </c>
      <c r="B28" s="116" t="s">
        <v>56</v>
      </c>
      <c r="C28" s="61">
        <v>8</v>
      </c>
      <c r="D28" s="117">
        <v>43241</v>
      </c>
      <c r="E28" s="118">
        <v>43242</v>
      </c>
      <c r="F28" s="119">
        <f>E28</f>
        <v>43242</v>
      </c>
      <c r="G28" s="4" t="s">
        <v>10</v>
      </c>
      <c r="H28" s="34" t="s">
        <v>117</v>
      </c>
      <c r="I28" s="104" t="s">
        <v>124</v>
      </c>
      <c r="J28" s="27"/>
      <c r="K28" s="44" t="str">
        <f>Q27</f>
        <v>May.25/26</v>
      </c>
      <c r="L28" s="85">
        <v>43247</v>
      </c>
      <c r="M28" s="85">
        <v>43248</v>
      </c>
      <c r="N28" s="85">
        <v>43249</v>
      </c>
      <c r="O28" s="85">
        <v>43250</v>
      </c>
      <c r="P28" s="105">
        <v>43251</v>
      </c>
      <c r="Q28" s="106" t="s">
        <v>125</v>
      </c>
      <c r="R28" s="1"/>
      <c r="S28" s="1"/>
    </row>
    <row r="29" spans="1:18" ht="27.75" customHeight="1">
      <c r="A29" s="115" t="s">
        <v>55</v>
      </c>
      <c r="B29" s="116" t="s">
        <v>58</v>
      </c>
      <c r="C29" s="61">
        <v>9</v>
      </c>
      <c r="D29" s="117">
        <v>43242</v>
      </c>
      <c r="E29" s="118">
        <f>D29+1</f>
        <v>43243</v>
      </c>
      <c r="F29" s="119">
        <f>E29</f>
        <v>43243</v>
      </c>
      <c r="G29" s="4" t="s">
        <v>10</v>
      </c>
      <c r="H29" s="87"/>
      <c r="I29" s="87"/>
      <c r="J29" s="87"/>
      <c r="K29" s="89"/>
      <c r="L29" s="89"/>
      <c r="M29" s="89"/>
      <c r="N29" s="89"/>
      <c r="O29" s="113"/>
      <c r="P29" s="89"/>
      <c r="Q29" s="89"/>
      <c r="R29" s="1"/>
    </row>
    <row r="30" spans="1:18" ht="27.75" customHeight="1">
      <c r="A30" s="115" t="s">
        <v>55</v>
      </c>
      <c r="B30" s="116" t="s">
        <v>59</v>
      </c>
      <c r="C30" s="61"/>
      <c r="D30" s="117">
        <v>43243</v>
      </c>
      <c r="E30" s="118">
        <f aca="true" t="shared" si="2" ref="E30:E36">D30+1</f>
        <v>43244</v>
      </c>
      <c r="F30" s="119">
        <f aca="true" t="shared" si="3" ref="F30:F36">E30</f>
        <v>43244</v>
      </c>
      <c r="G30" s="4" t="s">
        <v>10</v>
      </c>
      <c r="H30" s="108"/>
      <c r="I30" s="108"/>
      <c r="J30" s="108"/>
      <c r="K30" s="114"/>
      <c r="L30" s="114"/>
      <c r="M30" s="114"/>
      <c r="N30" s="114"/>
      <c r="O30" s="114"/>
      <c r="P30" s="114"/>
      <c r="Q30" s="114"/>
      <c r="R30" s="1"/>
    </row>
    <row r="31" spans="1:18" ht="27.75" customHeight="1">
      <c r="A31" s="115" t="s">
        <v>55</v>
      </c>
      <c r="B31" s="116" t="s">
        <v>57</v>
      </c>
      <c r="C31" s="61">
        <v>1</v>
      </c>
      <c r="D31" s="117">
        <v>43244</v>
      </c>
      <c r="E31" s="118">
        <f t="shared" si="2"/>
        <v>43245</v>
      </c>
      <c r="F31" s="119">
        <f t="shared" si="3"/>
        <v>43245</v>
      </c>
      <c r="G31" s="4"/>
      <c r="H31" s="107"/>
      <c r="I31" s="108"/>
      <c r="J31" s="108"/>
      <c r="K31" s="109"/>
      <c r="L31" s="109"/>
      <c r="M31" s="109"/>
      <c r="N31" s="109"/>
      <c r="O31" s="109"/>
      <c r="P31" s="109"/>
      <c r="Q31" s="1"/>
      <c r="R31" s="1"/>
    </row>
    <row r="32" spans="1:18" ht="27.75" customHeight="1">
      <c r="A32" s="115" t="s">
        <v>55</v>
      </c>
      <c r="B32" s="116" t="s">
        <v>60</v>
      </c>
      <c r="C32" s="61">
        <v>2</v>
      </c>
      <c r="D32" s="117">
        <v>43245</v>
      </c>
      <c r="E32" s="118">
        <f t="shared" si="2"/>
        <v>43246</v>
      </c>
      <c r="F32" s="119">
        <f t="shared" si="3"/>
        <v>43246</v>
      </c>
      <c r="G32" s="3"/>
      <c r="R32" s="1"/>
    </row>
    <row r="33" spans="1:18" ht="27.75" customHeight="1">
      <c r="A33" s="115" t="s">
        <v>55</v>
      </c>
      <c r="B33" s="116" t="s">
        <v>61</v>
      </c>
      <c r="C33" s="61">
        <v>3</v>
      </c>
      <c r="D33" s="117">
        <v>43247</v>
      </c>
      <c r="E33" s="118">
        <f t="shared" si="2"/>
        <v>43248</v>
      </c>
      <c r="F33" s="119">
        <f t="shared" si="3"/>
        <v>43248</v>
      </c>
      <c r="G33" s="8" t="s">
        <v>10</v>
      </c>
      <c r="H33" s="126" t="s">
        <v>53</v>
      </c>
      <c r="I33" s="126"/>
      <c r="J33" s="126"/>
      <c r="K33" s="126" t="s">
        <v>12</v>
      </c>
      <c r="L33" s="126"/>
      <c r="M33" s="126" t="s">
        <v>11</v>
      </c>
      <c r="N33" s="126"/>
      <c r="O33" s="73" t="s">
        <v>13</v>
      </c>
      <c r="P33" s="130" t="s">
        <v>14</v>
      </c>
      <c r="Q33" s="130"/>
      <c r="R33" s="1"/>
    </row>
    <row r="34" spans="1:19" ht="27.75" customHeight="1">
      <c r="A34" s="115" t="s">
        <v>55</v>
      </c>
      <c r="B34" s="116" t="s">
        <v>62</v>
      </c>
      <c r="C34" s="120">
        <v>4</v>
      </c>
      <c r="D34" s="117">
        <v>43248</v>
      </c>
      <c r="E34" s="118">
        <f t="shared" si="2"/>
        <v>43249</v>
      </c>
      <c r="F34" s="119">
        <f t="shared" si="3"/>
        <v>43249</v>
      </c>
      <c r="G34" s="3"/>
      <c r="H34" s="127" t="s">
        <v>26</v>
      </c>
      <c r="I34" s="127"/>
      <c r="J34" s="127"/>
      <c r="K34" s="128" t="s">
        <v>16</v>
      </c>
      <c r="L34" s="128"/>
      <c r="M34" s="129" t="s">
        <v>15</v>
      </c>
      <c r="N34" s="129"/>
      <c r="O34" s="72" t="s">
        <v>17</v>
      </c>
      <c r="P34" s="131" t="s">
        <v>18</v>
      </c>
      <c r="Q34" s="131"/>
      <c r="R34" s="1"/>
      <c r="S34" s="1"/>
    </row>
    <row r="35" spans="1:19" ht="27.75" customHeight="1">
      <c r="A35" s="115" t="s">
        <v>55</v>
      </c>
      <c r="B35" s="116" t="s">
        <v>63</v>
      </c>
      <c r="C35" s="120">
        <v>5</v>
      </c>
      <c r="D35" s="117">
        <v>43249</v>
      </c>
      <c r="E35" s="118">
        <f t="shared" si="2"/>
        <v>43250</v>
      </c>
      <c r="F35" s="119">
        <f t="shared" si="3"/>
        <v>43250</v>
      </c>
      <c r="G35" s="3"/>
      <c r="H35" s="124" t="s">
        <v>54</v>
      </c>
      <c r="I35" s="124"/>
      <c r="J35" s="124"/>
      <c r="K35" s="128" t="s">
        <v>20</v>
      </c>
      <c r="L35" s="128"/>
      <c r="M35" s="129" t="s">
        <v>19</v>
      </c>
      <c r="N35" s="129"/>
      <c r="O35" s="72" t="s">
        <v>21</v>
      </c>
      <c r="P35" s="129" t="s">
        <v>30</v>
      </c>
      <c r="Q35" s="129"/>
      <c r="R35" s="1"/>
      <c r="S35" s="1"/>
    </row>
    <row r="36" spans="1:19" ht="27.75" customHeight="1" thickBot="1">
      <c r="A36" s="115" t="s">
        <v>55</v>
      </c>
      <c r="B36" s="116" t="s">
        <v>64</v>
      </c>
      <c r="C36" s="120">
        <v>6</v>
      </c>
      <c r="D36" s="121">
        <v>43250</v>
      </c>
      <c r="E36" s="122">
        <f t="shared" si="2"/>
        <v>43251</v>
      </c>
      <c r="F36" s="119">
        <f t="shared" si="3"/>
        <v>43251</v>
      </c>
      <c r="G36" s="3"/>
      <c r="H36" s="124" t="s">
        <v>27</v>
      </c>
      <c r="I36" s="124"/>
      <c r="J36" s="124"/>
      <c r="K36" s="128" t="s">
        <v>23</v>
      </c>
      <c r="L36" s="128"/>
      <c r="M36" s="129" t="s">
        <v>22</v>
      </c>
      <c r="N36" s="129"/>
      <c r="O36" s="76" t="s">
        <v>24</v>
      </c>
      <c r="P36" s="129" t="s">
        <v>25</v>
      </c>
      <c r="Q36" s="129"/>
      <c r="R36" s="1"/>
      <c r="S36" s="1"/>
    </row>
    <row r="37" spans="1:19" ht="27.75" customHeight="1">
      <c r="A37" s="36" t="s">
        <v>1</v>
      </c>
      <c r="B37" s="33"/>
      <c r="C37" s="33"/>
      <c r="D37" s="33"/>
      <c r="E37" s="33"/>
      <c r="F37" s="33"/>
      <c r="G37" s="3"/>
      <c r="R37" s="1"/>
      <c r="S37" s="1"/>
    </row>
    <row r="38" spans="1:19" ht="27.75" customHeight="1">
      <c r="A38" s="14" t="s">
        <v>32</v>
      </c>
      <c r="B38" s="46"/>
      <c r="C38" s="46"/>
      <c r="D38" s="10"/>
      <c r="E38" s="10"/>
      <c r="F38" s="10"/>
      <c r="G38" s="3"/>
      <c r="R38" s="1"/>
      <c r="S38" s="1"/>
    </row>
    <row r="39" spans="1:19" ht="25.5" customHeight="1">
      <c r="A39" s="13"/>
      <c r="B39" s="12"/>
      <c r="C39" s="12"/>
      <c r="D39" s="12"/>
      <c r="E39" s="12"/>
      <c r="F39" s="12"/>
      <c r="G39" s="3"/>
      <c r="P39" s="123"/>
      <c r="Q39" s="123"/>
      <c r="R39" s="1"/>
      <c r="S39" s="1"/>
    </row>
    <row r="40" spans="2:19" ht="24.75" customHeight="1">
      <c r="B40" s="13"/>
      <c r="C40" s="13"/>
      <c r="D40" s="13"/>
      <c r="E40" s="13"/>
      <c r="F40" s="13"/>
      <c r="G40" s="3"/>
      <c r="H40" s="124"/>
      <c r="I40" s="124"/>
      <c r="J40" s="124"/>
      <c r="K40" s="124"/>
      <c r="L40" s="124"/>
      <c r="M40" s="125"/>
      <c r="N40" s="125"/>
      <c r="O40" s="125"/>
      <c r="P40" s="125"/>
      <c r="Q40" s="9"/>
      <c r="R40" s="1"/>
      <c r="S40" s="1"/>
    </row>
    <row r="41" spans="7:19" ht="24.75" customHeight="1">
      <c r="G41" s="1"/>
      <c r="H41" s="124"/>
      <c r="I41" s="124"/>
      <c r="J41" s="124"/>
      <c r="K41" s="124"/>
      <c r="L41" s="124"/>
      <c r="M41" s="125"/>
      <c r="N41" s="125"/>
      <c r="O41" s="125"/>
      <c r="P41" s="125"/>
      <c r="R41" s="1"/>
      <c r="S41" s="1"/>
    </row>
    <row r="42" spans="9:17" ht="28.5" customHeight="1">
      <c r="I42" s="45"/>
      <c r="J42" s="45"/>
      <c r="K42" s="23"/>
      <c r="L42" s="51"/>
      <c r="M42" s="11"/>
      <c r="Q42" s="71"/>
    </row>
    <row r="43" spans="8:17" ht="15" customHeight="1">
      <c r="H43" s="25"/>
      <c r="I43" s="1"/>
      <c r="J43" s="1"/>
      <c r="K43" s="11"/>
      <c r="L43" s="11"/>
      <c r="O43" s="123" t="s">
        <v>26</v>
      </c>
      <c r="P43" s="123"/>
      <c r="Q43" s="123"/>
    </row>
    <row r="44" spans="8:17" ht="90.75" customHeight="1">
      <c r="H44" s="3"/>
      <c r="I44" s="1"/>
      <c r="J44" s="1"/>
      <c r="K44" s="1"/>
      <c r="L44" s="1"/>
      <c r="O44" s="123"/>
      <c r="P44" s="123"/>
      <c r="Q44" s="123"/>
    </row>
    <row r="45" spans="15:16" ht="32.25">
      <c r="O45" s="71"/>
      <c r="P45" s="71"/>
    </row>
    <row r="46" spans="15:16" ht="15" customHeight="1">
      <c r="O46" s="71"/>
      <c r="P46" s="71"/>
    </row>
  </sheetData>
  <sheetProtection/>
  <mergeCells count="35">
    <mergeCell ref="P36:Q36"/>
    <mergeCell ref="H35:J35"/>
    <mergeCell ref="P35:Q35"/>
    <mergeCell ref="H41:L41"/>
    <mergeCell ref="M41:N41"/>
    <mergeCell ref="O41:P41"/>
    <mergeCell ref="K36:L36"/>
    <mergeCell ref="M36:N36"/>
    <mergeCell ref="P39:Q39"/>
    <mergeCell ref="O43:Q44"/>
    <mergeCell ref="H40:L40"/>
    <mergeCell ref="M40:N40"/>
    <mergeCell ref="O40:P40"/>
    <mergeCell ref="H36:J36"/>
    <mergeCell ref="M33:N33"/>
    <mergeCell ref="K34:L34"/>
    <mergeCell ref="M34:N34"/>
    <mergeCell ref="K35:L35"/>
    <mergeCell ref="M35:N35"/>
    <mergeCell ref="A1:Q1"/>
    <mergeCell ref="A2:Q2"/>
    <mergeCell ref="A3:F3"/>
    <mergeCell ref="A4:A5"/>
    <mergeCell ref="B4:B5"/>
    <mergeCell ref="C4:C5"/>
    <mergeCell ref="D4:D5"/>
    <mergeCell ref="E4:E5"/>
    <mergeCell ref="F4:F5"/>
    <mergeCell ref="H3:Q4"/>
    <mergeCell ref="H21:Q22"/>
    <mergeCell ref="H33:J33"/>
    <mergeCell ref="P33:Q33"/>
    <mergeCell ref="H34:J34"/>
    <mergeCell ref="P34:Q34"/>
    <mergeCell ref="K33:L33"/>
  </mergeCells>
  <printOptions/>
  <pageMargins left="0.63" right="0.56" top="0.32" bottom="0.17" header="0.25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カメリアライン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CML05</cp:lastModifiedBy>
  <cp:lastPrinted>2018-04-16T01:38:13Z</cp:lastPrinted>
  <dcterms:created xsi:type="dcterms:W3CDTF">2001-05-15T04:20:35Z</dcterms:created>
  <dcterms:modified xsi:type="dcterms:W3CDTF">2018-05-09T05:54:36Z</dcterms:modified>
  <cp:category/>
  <cp:version/>
  <cp:contentType/>
  <cp:contentStatus/>
</cp:coreProperties>
</file>