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H:\camellia-line\kokura\"/>
    </mc:Choice>
  </mc:AlternateContent>
  <xr:revisionPtr revIDLastSave="0" documentId="8_{96619B4E-9E93-4DEB-9C6B-467CEAEF1CDE}" xr6:coauthVersionLast="31" xr6:coauthVersionMax="31" xr10:uidLastSave="{00000000-0000-0000-0000-000000000000}"/>
  <bookViews>
    <workbookView xWindow="0" yWindow="0" windowWidth="15120" windowHeight="8025" xr2:uid="{00000000-000D-0000-FFFF-FFFF00000000}"/>
  </bookViews>
  <sheets>
    <sheet name="5" sheetId="2" r:id="rId1"/>
  </sheets>
  <definedNames>
    <definedName name="_xlnm.Print_Area" localSheetId="0">'5'!$A$1:$N$45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2" l="1"/>
  <c r="G35" i="2" s="1"/>
  <c r="F34" i="2"/>
  <c r="G34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8" i="2"/>
  <c r="G18" i="2" s="1"/>
  <c r="F17" i="2"/>
  <c r="G17" i="2" s="1"/>
  <c r="F16" i="2"/>
  <c r="G16" i="2" s="1"/>
  <c r="F15" i="2"/>
  <c r="G15" i="2" s="1"/>
  <c r="F14" i="2"/>
  <c r="G14" i="2" s="1"/>
  <c r="G13" i="2"/>
</calcChain>
</file>

<file path=xl/sharedStrings.xml><?xml version="1.0" encoding="utf-8"?>
<sst xmlns="http://schemas.openxmlformats.org/spreadsheetml/2006/main" count="102" uniqueCount="82">
  <si>
    <r>
      <t xml:space="preserve">M/V  RORO Camellia        Kokura    </t>
    </r>
    <r>
      <rPr>
        <b/>
        <i/>
        <sz val="26"/>
        <color theme="0"/>
        <rFont val="ＭＳ Ｐゴシック"/>
        <family val="3"/>
        <charset val="128"/>
      </rPr>
      <t>⇒</t>
    </r>
    <r>
      <rPr>
        <b/>
        <i/>
        <sz val="26"/>
        <color theme="0"/>
        <rFont val="Verdana"/>
        <family val="2"/>
      </rPr>
      <t xml:space="preserve">   Pusan (</t>
    </r>
    <r>
      <rPr>
        <b/>
        <i/>
        <sz val="26"/>
        <color theme="0"/>
        <rFont val="ＭＳ Ｐゴシック"/>
        <family val="3"/>
        <charset val="128"/>
      </rPr>
      <t>新港</t>
    </r>
    <r>
      <rPr>
        <b/>
        <i/>
        <sz val="26"/>
        <color theme="0"/>
        <rFont val="Verdana"/>
        <family val="2"/>
      </rPr>
      <t xml:space="preserve">)   </t>
    </r>
    <r>
      <rPr>
        <b/>
        <i/>
        <sz val="26"/>
        <color theme="0"/>
        <rFont val="ＭＳ Ｐゴシック"/>
        <family val="3"/>
        <charset val="128"/>
      </rPr>
      <t>⇒</t>
    </r>
    <r>
      <rPr>
        <b/>
        <i/>
        <sz val="26"/>
        <color theme="0"/>
        <rFont val="Verdana"/>
        <family val="2"/>
      </rPr>
      <t xml:space="preserve">   Kokura</t>
    </r>
    <phoneticPr fontId="4"/>
  </si>
  <si>
    <r>
      <t>M/V RORO Camellia</t>
    </r>
    <r>
      <rPr>
        <b/>
        <sz val="18"/>
        <color theme="0"/>
        <rFont val="Verdana"/>
        <family val="2"/>
      </rPr>
      <t xml:space="preserve"> (RoRo)   Kokura </t>
    </r>
    <r>
      <rPr>
        <b/>
        <sz val="18"/>
        <color theme="0"/>
        <rFont val="ＭＳ Ｐ明朝"/>
        <family val="1"/>
        <charset val="128"/>
      </rPr>
      <t>～</t>
    </r>
    <r>
      <rPr>
        <b/>
        <sz val="18"/>
        <color theme="0"/>
        <rFont val="Verdana"/>
        <family val="2"/>
      </rPr>
      <t xml:space="preserve"> Pusan New Port</t>
    </r>
    <phoneticPr fontId="4"/>
  </si>
  <si>
    <t xml:space="preserve">" M/V RORO Camellia "  SHIP'S PARTICULARS  </t>
    <phoneticPr fontId="4"/>
  </si>
  <si>
    <t>SCHEDULE  -2018.APRIL-</t>
    <phoneticPr fontId="4"/>
  </si>
  <si>
    <t>Vessel</t>
  </si>
  <si>
    <t>Voy. No.</t>
  </si>
  <si>
    <t>Pusan</t>
  </si>
  <si>
    <t>Kokura</t>
    <phoneticPr fontId="4"/>
  </si>
  <si>
    <t>OFFICIAL NUMBER</t>
    <phoneticPr fontId="4"/>
  </si>
  <si>
    <t>JJR-171061</t>
    <phoneticPr fontId="3"/>
  </si>
  <si>
    <t>GROSS TONNAGE(ITC)</t>
    <phoneticPr fontId="4"/>
  </si>
  <si>
    <t>(Tue)</t>
    <phoneticPr fontId="3"/>
  </si>
  <si>
    <t>(Wed)</t>
    <phoneticPr fontId="3"/>
  </si>
  <si>
    <t>IMO NUMBER</t>
    <phoneticPr fontId="4"/>
  </si>
  <si>
    <t>NET TONNAGE</t>
    <phoneticPr fontId="4"/>
  </si>
  <si>
    <t>RORO Camellia</t>
    <phoneticPr fontId="4"/>
  </si>
  <si>
    <t>CALL SIGN</t>
    <phoneticPr fontId="4"/>
  </si>
  <si>
    <t>D7RO(OSCAR)</t>
    <phoneticPr fontId="4"/>
  </si>
  <si>
    <t>DEAD WEIGHT</t>
    <phoneticPr fontId="4"/>
  </si>
  <si>
    <t>FLAG</t>
    <phoneticPr fontId="4"/>
  </si>
  <si>
    <t>KOREA</t>
    <phoneticPr fontId="4"/>
  </si>
  <si>
    <t>L.O.A.</t>
    <phoneticPr fontId="4"/>
  </si>
  <si>
    <t>149.57M</t>
    <phoneticPr fontId="4"/>
  </si>
  <si>
    <t>PORT OF REGISTRY</t>
    <phoneticPr fontId="4"/>
  </si>
  <si>
    <t>JEJU,KOREA</t>
    <phoneticPr fontId="4"/>
  </si>
  <si>
    <t>BUILD</t>
    <phoneticPr fontId="4"/>
  </si>
  <si>
    <t>TYPE OF VESSEL</t>
    <phoneticPr fontId="4"/>
  </si>
  <si>
    <t>RO-RO</t>
    <phoneticPr fontId="4"/>
  </si>
  <si>
    <t>CLASS</t>
    <phoneticPr fontId="4"/>
  </si>
  <si>
    <t>KR</t>
    <phoneticPr fontId="4"/>
  </si>
  <si>
    <t>問い合わせ先</t>
    <rPh sb="0" eb="1">
      <t>ト</t>
    </rPh>
    <rPh sb="2" eb="3">
      <t>ア</t>
    </rPh>
    <rPh sb="5" eb="6">
      <t>サキ</t>
    </rPh>
    <phoneticPr fontId="4"/>
  </si>
  <si>
    <r>
      <rPr>
        <sz val="16"/>
        <rFont val="ＭＳ Ｐゴシック"/>
        <family val="3"/>
        <charset val="128"/>
      </rPr>
      <t>Ｃ</t>
    </r>
    <r>
      <rPr>
        <sz val="16"/>
        <rFont val="Verdana"/>
        <family val="2"/>
      </rPr>
      <t xml:space="preserve"> </t>
    </r>
    <r>
      <rPr>
        <sz val="16"/>
        <rFont val="ＭＳ Ｐゴシック"/>
        <family val="3"/>
        <charset val="128"/>
      </rPr>
      <t>Ｙ</t>
    </r>
    <r>
      <rPr>
        <sz val="16"/>
        <rFont val="Verdana"/>
        <family val="2"/>
      </rPr>
      <t xml:space="preserve"> </t>
    </r>
    <r>
      <rPr>
        <sz val="16"/>
        <rFont val="ＭＳ Ｐゴシック"/>
        <family val="3"/>
        <charset val="128"/>
      </rPr>
      <t>貨</t>
    </r>
    <r>
      <rPr>
        <sz val="16"/>
        <rFont val="Verdana"/>
        <family val="2"/>
      </rPr>
      <t xml:space="preserve"> </t>
    </r>
    <r>
      <rPr>
        <sz val="16"/>
        <rFont val="ＭＳ Ｐゴシック"/>
        <family val="3"/>
        <charset val="128"/>
      </rPr>
      <t>物</t>
    </r>
    <phoneticPr fontId="3"/>
  </si>
  <si>
    <t>C F S 貨 物</t>
    <rPh sb="6" eb="7">
      <t>カ</t>
    </rPh>
    <rPh sb="8" eb="9">
      <t>ブツ</t>
    </rPh>
    <phoneticPr fontId="4"/>
  </si>
  <si>
    <r>
      <rPr>
        <sz val="16"/>
        <rFont val="ＭＳ Ｐゴシック"/>
        <family val="3"/>
        <charset val="128"/>
      </rPr>
      <t>ターミナルオペレーター</t>
    </r>
    <phoneticPr fontId="3"/>
  </si>
  <si>
    <t>株式会社ジェネック/担当：氷室、進、森</t>
    <rPh sb="10" eb="12">
      <t>タントウ</t>
    </rPh>
    <rPh sb="13" eb="15">
      <t>ヒムロ</t>
    </rPh>
    <rPh sb="16" eb="17">
      <t>シン</t>
    </rPh>
    <rPh sb="18" eb="19">
      <t>モリ</t>
    </rPh>
    <phoneticPr fontId="3"/>
  </si>
  <si>
    <t>オペレーター</t>
    <phoneticPr fontId="3"/>
  </si>
  <si>
    <t>搬出入先住所</t>
    <rPh sb="0" eb="3">
      <t>ハンシュツニュウ</t>
    </rPh>
    <rPh sb="3" eb="4">
      <t>サキ</t>
    </rPh>
    <rPh sb="4" eb="6">
      <t>ジュウショ</t>
    </rPh>
    <phoneticPr fontId="3"/>
  </si>
  <si>
    <t>北九州市小倉北区西港町118番地</t>
    <rPh sb="0" eb="4">
      <t>キタキュウシュウシ</t>
    </rPh>
    <rPh sb="4" eb="8">
      <t>コクラキタク</t>
    </rPh>
    <rPh sb="8" eb="11">
      <t>ニシミナトマチ</t>
    </rPh>
    <rPh sb="14" eb="16">
      <t>バンチ</t>
    </rPh>
    <phoneticPr fontId="3"/>
  </si>
  <si>
    <r>
      <rPr>
        <sz val="16"/>
        <rFont val="ＭＳ Ｐゴシック"/>
        <family val="3"/>
        <charset val="128"/>
      </rPr>
      <t>住所</t>
    </r>
    <rPh sb="0" eb="2">
      <t>ジュウショ</t>
    </rPh>
    <phoneticPr fontId="3"/>
  </si>
  <si>
    <r>
      <t>北九州市門司区太刀浦11-3</t>
    </r>
    <r>
      <rPr>
        <sz val="14"/>
        <rFont val="ＭＳ Ｐゴシック"/>
        <family val="3"/>
        <charset val="128"/>
      </rPr>
      <t>(空バン搬出のみ)</t>
    </r>
    <rPh sb="0" eb="4">
      <t>キタキュウシュウシ</t>
    </rPh>
    <rPh sb="4" eb="7">
      <t>モジク</t>
    </rPh>
    <rPh sb="7" eb="10">
      <t>タチノウラ</t>
    </rPh>
    <rPh sb="15" eb="16">
      <t>カラ</t>
    </rPh>
    <rPh sb="18" eb="20">
      <t>ハンシュツ</t>
    </rPh>
    <phoneticPr fontId="3"/>
  </si>
  <si>
    <t>TEL</t>
    <phoneticPr fontId="3"/>
  </si>
  <si>
    <t>TEL/FAX</t>
    <phoneticPr fontId="3"/>
  </si>
  <si>
    <r>
      <t>093-588-1305/093-588-1308(</t>
    </r>
    <r>
      <rPr>
        <sz val="12"/>
        <rFont val="ＭＳ Ｐゴシック"/>
        <family val="3"/>
        <charset val="128"/>
      </rPr>
      <t>小倉事務所</t>
    </r>
    <r>
      <rPr>
        <sz val="12"/>
        <rFont val="Verdana"/>
        <family val="2"/>
      </rPr>
      <t>)</t>
    </r>
    <rPh sb="26" eb="28">
      <t>コクラ</t>
    </rPh>
    <rPh sb="28" eb="30">
      <t>ジム</t>
    </rPh>
    <rPh sb="30" eb="31">
      <t>ショ</t>
    </rPh>
    <phoneticPr fontId="3"/>
  </si>
  <si>
    <t>FAX</t>
    <phoneticPr fontId="3"/>
  </si>
  <si>
    <r>
      <t>093-331-3456/093-332-4818(</t>
    </r>
    <r>
      <rPr>
        <sz val="12"/>
        <rFont val="ＭＳ Ｐゴシック"/>
        <family val="3"/>
        <charset val="128"/>
      </rPr>
      <t>門司事務所</t>
    </r>
    <r>
      <rPr>
        <sz val="12"/>
        <rFont val="Verdana"/>
        <family val="2"/>
      </rPr>
      <t>)</t>
    </r>
    <rPh sb="26" eb="28">
      <t>モジ</t>
    </rPh>
    <rPh sb="28" eb="30">
      <t>ジム</t>
    </rPh>
    <rPh sb="30" eb="31">
      <t>ショ</t>
    </rPh>
    <phoneticPr fontId="3"/>
  </si>
  <si>
    <r>
      <rPr>
        <sz val="16"/>
        <rFont val="ＭＳ Ｐゴシック"/>
        <family val="3"/>
        <charset val="128"/>
      </rPr>
      <t>営業時間</t>
    </r>
    <rPh sb="0" eb="2">
      <t>エイギョウ</t>
    </rPh>
    <rPh sb="2" eb="4">
      <t>ジカン</t>
    </rPh>
    <phoneticPr fontId="3"/>
  </si>
  <si>
    <r>
      <rPr>
        <sz val="16"/>
        <rFont val="ＭＳ Ｐゴシック"/>
        <family val="3"/>
        <charset val="128"/>
      </rPr>
      <t>平日</t>
    </r>
    <r>
      <rPr>
        <sz val="16"/>
        <rFont val="Verdana"/>
        <family val="2"/>
      </rPr>
      <t>08</t>
    </r>
    <r>
      <rPr>
        <sz val="16"/>
        <rFont val="ＭＳ Ｐゴシック"/>
        <family val="3"/>
        <charset val="128"/>
      </rPr>
      <t>：</t>
    </r>
    <r>
      <rPr>
        <sz val="16"/>
        <rFont val="Verdana"/>
        <family val="2"/>
      </rPr>
      <t>30</t>
    </r>
    <r>
      <rPr>
        <sz val="16"/>
        <rFont val="ＭＳ Ｐゴシック"/>
        <family val="3"/>
        <charset val="128"/>
      </rPr>
      <t>～</t>
    </r>
    <r>
      <rPr>
        <sz val="16"/>
        <rFont val="Verdana"/>
        <family val="2"/>
      </rPr>
      <t>16</t>
    </r>
    <r>
      <rPr>
        <sz val="16"/>
        <rFont val="ＭＳ Ｐゴシック"/>
        <family val="3"/>
        <charset val="128"/>
      </rPr>
      <t>：</t>
    </r>
    <r>
      <rPr>
        <sz val="16"/>
        <rFont val="Verdana"/>
        <family val="2"/>
      </rPr>
      <t>00</t>
    </r>
    <r>
      <rPr>
        <sz val="16"/>
        <rFont val="ＭＳ Ｐゴシック"/>
        <family val="3"/>
        <charset val="128"/>
      </rPr>
      <t>（土曜日：</t>
    </r>
    <r>
      <rPr>
        <sz val="16"/>
        <rFont val="Verdana"/>
        <family val="2"/>
      </rPr>
      <t>08</t>
    </r>
    <r>
      <rPr>
        <sz val="16"/>
        <rFont val="ＭＳ Ｐゴシック"/>
        <family val="3"/>
        <charset val="128"/>
      </rPr>
      <t>：</t>
    </r>
    <r>
      <rPr>
        <sz val="16"/>
        <rFont val="Verdana"/>
        <family val="2"/>
      </rPr>
      <t>30</t>
    </r>
    <r>
      <rPr>
        <sz val="16"/>
        <rFont val="ＭＳ Ｐゴシック"/>
        <family val="3"/>
        <charset val="128"/>
      </rPr>
      <t>～</t>
    </r>
    <r>
      <rPr>
        <sz val="16"/>
        <rFont val="Verdana"/>
        <family val="2"/>
      </rPr>
      <t>11</t>
    </r>
    <r>
      <rPr>
        <sz val="16"/>
        <rFont val="ＭＳ Ｐゴシック"/>
        <family val="3"/>
        <charset val="128"/>
      </rPr>
      <t>：</t>
    </r>
    <r>
      <rPr>
        <sz val="16"/>
        <rFont val="Verdana"/>
        <family val="2"/>
      </rPr>
      <t>40</t>
    </r>
    <r>
      <rPr>
        <sz val="16"/>
        <rFont val="ＭＳ Ｐゴシック"/>
        <family val="3"/>
        <charset val="128"/>
      </rPr>
      <t>）</t>
    </r>
    <rPh sb="0" eb="2">
      <t>ヘイジツ</t>
    </rPh>
    <phoneticPr fontId="3"/>
  </si>
  <si>
    <t>保税地域コード/名称</t>
    <rPh sb="0" eb="2">
      <t>ホゼイ</t>
    </rPh>
    <rPh sb="2" eb="4">
      <t>チイキ</t>
    </rPh>
    <rPh sb="8" eb="10">
      <t>メイショウ</t>
    </rPh>
    <phoneticPr fontId="3"/>
  </si>
  <si>
    <t>6BJ85/日明東6号岸壁荷捌地（ジェネック）</t>
    <rPh sb="6" eb="8">
      <t>ヒアガリ</t>
    </rPh>
    <rPh sb="8" eb="9">
      <t>ヒガシ</t>
    </rPh>
    <rPh sb="10" eb="11">
      <t>ゴウ</t>
    </rPh>
    <rPh sb="11" eb="13">
      <t>ガンペキ</t>
    </rPh>
    <rPh sb="13" eb="15">
      <t>ニサバキ</t>
    </rPh>
    <rPh sb="15" eb="16">
      <t>チ</t>
    </rPh>
    <phoneticPr fontId="3"/>
  </si>
  <si>
    <t>緊急連絡先</t>
    <rPh sb="0" eb="2">
      <t>キンキュウ</t>
    </rPh>
    <rPh sb="2" eb="5">
      <t>レンラクサキ</t>
    </rPh>
    <phoneticPr fontId="3"/>
  </si>
  <si>
    <t>080-9067-0797（氷室）</t>
    <rPh sb="14" eb="16">
      <t>ヒムロ</t>
    </rPh>
    <phoneticPr fontId="3"/>
  </si>
  <si>
    <t>釜山新港　着岸バース</t>
    <rPh sb="0" eb="2">
      <t>プサン</t>
    </rPh>
    <rPh sb="2" eb="3">
      <t>シン</t>
    </rPh>
    <rPh sb="3" eb="4">
      <t>ミナト</t>
    </rPh>
    <rPh sb="5" eb="7">
      <t>チャクガン</t>
    </rPh>
    <phoneticPr fontId="3"/>
  </si>
  <si>
    <t xml:space="preserve">BNMT(BUSAN NEWPORT </t>
    <phoneticPr fontId="3"/>
  </si>
  <si>
    <t>MULTIPURPOSE TERMINAL CO.,LTD.)</t>
    <phoneticPr fontId="3"/>
  </si>
  <si>
    <t>Address</t>
    <phoneticPr fontId="3"/>
  </si>
  <si>
    <t>416,Sinhangnam-ro,Gangseo-gu</t>
    <phoneticPr fontId="3"/>
  </si>
  <si>
    <t>82) 051-200-9220</t>
    <phoneticPr fontId="3"/>
  </si>
  <si>
    <t>82) 051-200-9200</t>
    <phoneticPr fontId="3"/>
  </si>
  <si>
    <t>＊スケジュールが前後することがございます。</t>
    <rPh sb="8" eb="10">
      <t>ゼンゴ</t>
    </rPh>
    <phoneticPr fontId="3"/>
  </si>
  <si>
    <t>Camellia Line Co., Ltd.</t>
    <phoneticPr fontId="4"/>
  </si>
  <si>
    <t>　これによりVOY.NOも変更となる可能性がございますのでご了承ください。</t>
    <rPh sb="30" eb="32">
      <t>リョウショウ</t>
    </rPh>
    <phoneticPr fontId="3"/>
  </si>
  <si>
    <r>
      <rPr>
        <b/>
        <sz val="20"/>
        <color indexed="8"/>
        <rFont val="ＭＳ Ｐゴシック"/>
        <family val="3"/>
        <charset val="128"/>
      </rPr>
      <t>カメリアライン株式会社</t>
    </r>
    <rPh sb="7" eb="9">
      <t>カブシキ</t>
    </rPh>
    <rPh sb="9" eb="11">
      <t>カイシャ</t>
    </rPh>
    <phoneticPr fontId="4"/>
  </si>
  <si>
    <r>
      <rPr>
        <sz val="14"/>
        <rFont val="ＭＳ Ｐゴシック"/>
        <family val="3"/>
        <charset val="128"/>
      </rPr>
      <t>福岡市博多区沖浜町</t>
    </r>
    <r>
      <rPr>
        <sz val="14"/>
        <rFont val="Verdana"/>
        <family val="2"/>
      </rPr>
      <t>14-1</t>
    </r>
    <r>
      <rPr>
        <sz val="14"/>
        <rFont val="ＭＳ Ｐゴシック"/>
        <family val="3"/>
        <charset val="128"/>
      </rPr>
      <t>　博多港国際ターミナル</t>
    </r>
    <r>
      <rPr>
        <sz val="14"/>
        <rFont val="Verdana"/>
        <family val="2"/>
      </rPr>
      <t>3</t>
    </r>
    <r>
      <rPr>
        <sz val="14"/>
        <rFont val="ＭＳ Ｐゴシック"/>
        <family val="3"/>
        <charset val="128"/>
      </rPr>
      <t>階</t>
    </r>
    <rPh sb="0" eb="3">
      <t>フクオカシ</t>
    </rPh>
    <rPh sb="3" eb="6">
      <t>ハカタク</t>
    </rPh>
    <rPh sb="6" eb="7">
      <t>オキ</t>
    </rPh>
    <rPh sb="7" eb="8">
      <t>ハマ</t>
    </rPh>
    <rPh sb="8" eb="9">
      <t>マチ</t>
    </rPh>
    <rPh sb="14" eb="17">
      <t>ハカタコウ</t>
    </rPh>
    <rPh sb="17" eb="19">
      <t>コクサイ</t>
    </rPh>
    <rPh sb="25" eb="26">
      <t>カイ</t>
    </rPh>
    <phoneticPr fontId="4"/>
  </si>
  <si>
    <t xml:space="preserve"> TEL 092-262-2324</t>
    <phoneticPr fontId="4"/>
  </si>
  <si>
    <t>FAX 092-262-2332</t>
    <phoneticPr fontId="4"/>
  </si>
  <si>
    <r>
      <t xml:space="preserve">RORO Camellia     Kokura 08:00-12:00 </t>
    </r>
    <r>
      <rPr>
        <b/>
        <i/>
        <sz val="24"/>
        <color theme="0"/>
        <rFont val="ＭＳ Ｐゴシック"/>
        <family val="3"/>
        <charset val="128"/>
      </rPr>
      <t>⇒</t>
    </r>
    <r>
      <rPr>
        <b/>
        <i/>
        <sz val="24"/>
        <color theme="0"/>
        <rFont val="Verdana"/>
        <family val="2"/>
      </rPr>
      <t xml:space="preserve"> Pusan (</t>
    </r>
    <r>
      <rPr>
        <b/>
        <i/>
        <sz val="24"/>
        <color theme="0"/>
        <rFont val="ＭＳ Ｐゴシック"/>
        <family val="3"/>
        <charset val="128"/>
      </rPr>
      <t>新港</t>
    </r>
    <r>
      <rPr>
        <b/>
        <i/>
        <sz val="24"/>
        <color theme="0"/>
        <rFont val="Verdana"/>
        <family val="2"/>
      </rPr>
      <t xml:space="preserve">)20:00-24:00 </t>
    </r>
    <r>
      <rPr>
        <b/>
        <i/>
        <sz val="24"/>
        <color theme="0"/>
        <rFont val="ＭＳ Ｐゴシック"/>
        <family val="3"/>
        <charset val="128"/>
      </rPr>
      <t>⇒</t>
    </r>
    <r>
      <rPr>
        <b/>
        <i/>
        <sz val="24"/>
        <color theme="0"/>
        <rFont val="Verdana"/>
        <family val="2"/>
      </rPr>
      <t xml:space="preserve"> Kokura 08:00-12:00</t>
    </r>
    <phoneticPr fontId="4"/>
  </si>
  <si>
    <t>2531S/N</t>
    <phoneticPr fontId="3"/>
  </si>
  <si>
    <t>2532S/N</t>
  </si>
  <si>
    <t>2533S/N</t>
  </si>
  <si>
    <t>2534S/N</t>
  </si>
  <si>
    <t>2535S/N</t>
  </si>
  <si>
    <t>2536S/N</t>
    <phoneticPr fontId="3"/>
  </si>
  <si>
    <t>2537S/N</t>
    <phoneticPr fontId="3"/>
  </si>
  <si>
    <t>2538S/N</t>
  </si>
  <si>
    <t>2539S/N</t>
  </si>
  <si>
    <t>2540S/N</t>
  </si>
  <si>
    <t>2541S/N</t>
  </si>
  <si>
    <r>
      <rPr>
        <sz val="16"/>
        <rFont val="Meiryo UI"/>
        <family val="3"/>
        <charset val="128"/>
      </rPr>
      <t>RORO Camellia  
5/21釜山積み-5/22</t>
    </r>
    <r>
      <rPr>
        <sz val="16"/>
        <color rgb="FFFF0000"/>
        <rFont val="Meiryo UI"/>
        <family val="3"/>
        <charset val="128"/>
      </rPr>
      <t>博多</t>
    </r>
    <r>
      <rPr>
        <sz val="16"/>
        <rFont val="Meiryo UI"/>
        <family val="3"/>
        <charset val="128"/>
      </rPr>
      <t>揚げ
5/31</t>
    </r>
    <r>
      <rPr>
        <sz val="16"/>
        <color rgb="FFFF0000"/>
        <rFont val="Meiryo UI"/>
        <family val="3"/>
        <charset val="128"/>
      </rPr>
      <t>博多</t>
    </r>
    <r>
      <rPr>
        <sz val="16"/>
        <rFont val="Meiryo UI"/>
        <family val="3"/>
        <charset val="128"/>
      </rPr>
      <t>積み-5/31釜山揚げ</t>
    </r>
    <rPh sb="20" eb="22">
      <t>プサン</t>
    </rPh>
    <rPh sb="22" eb="23">
      <t>ヅ</t>
    </rPh>
    <rPh sb="29" eb="31">
      <t>ハカタ</t>
    </rPh>
    <rPh sb="31" eb="32">
      <t>ア</t>
    </rPh>
    <rPh sb="38" eb="40">
      <t>ハカタ</t>
    </rPh>
    <rPh sb="40" eb="41">
      <t>ヅ</t>
    </rPh>
    <rPh sb="47" eb="49">
      <t>プサン</t>
    </rPh>
    <rPh sb="49" eb="50">
      <t>ア</t>
    </rPh>
    <phoneticPr fontId="4"/>
  </si>
  <si>
    <t>2542S/N</t>
    <phoneticPr fontId="3"/>
  </si>
  <si>
    <t>2543S/N</t>
    <phoneticPr fontId="3"/>
  </si>
  <si>
    <t>2530S/N</t>
    <phoneticPr fontId="3"/>
  </si>
  <si>
    <t>RORO Camellia 4/26揚げまで
（5/6釜山積み5/7小倉揚げより再開します)</t>
    <rPh sb="27" eb="29">
      <t>プサン</t>
    </rPh>
    <rPh sb="29" eb="30">
      <t>ヅ</t>
    </rPh>
    <rPh sb="34" eb="36">
      <t>コクラ</t>
    </rPh>
    <rPh sb="36" eb="37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</si>
</sst>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.dd"/>
  </numFmts>
  <fonts count="44" x14ac:knownFonts="1">
    <font>
      <sz val="11"/>
      <color theme="1"/>
      <name val="ＭＳ Ｐゴシック"/>
      <family val="2"/>
      <charset val="128"/>
      <scheme val="minor"/>
    </font>
    <font>
      <b/>
      <i/>
      <sz val="26"/>
      <color theme="0"/>
      <name val="Verdana"/>
      <family val="2"/>
    </font>
    <font>
      <b/>
      <i/>
      <sz val="26"/>
      <color theme="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i/>
      <sz val="20"/>
      <color theme="0"/>
      <name val="Verdana"/>
      <family val="2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8"/>
      <color theme="0"/>
      <name val="Verdana"/>
      <family val="2"/>
    </font>
    <font>
      <b/>
      <sz val="18"/>
      <color theme="0"/>
      <name val="Verdana"/>
      <family val="2"/>
    </font>
    <font>
      <b/>
      <sz val="18"/>
      <color theme="0"/>
      <name val="ＭＳ Ｐ明朝"/>
      <family val="1"/>
      <charset val="128"/>
    </font>
    <font>
      <b/>
      <sz val="22"/>
      <color theme="0"/>
      <name val="Verdana"/>
      <family val="2"/>
    </font>
    <font>
      <sz val="22"/>
      <color theme="0"/>
      <name val="Verdana"/>
      <family val="2"/>
    </font>
    <font>
      <sz val="12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sz val="16"/>
      <name val="Verdana"/>
      <family val="2"/>
    </font>
    <font>
      <sz val="12"/>
      <color indexed="12"/>
      <name val="Verdana"/>
      <family val="2"/>
    </font>
    <font>
      <sz val="14"/>
      <name val="ＭＳ Ｐゴシック"/>
      <family val="3"/>
      <charset val="128"/>
    </font>
    <font>
      <sz val="16"/>
      <color rgb="FF000000"/>
      <name val="Verdana"/>
      <family val="2"/>
    </font>
    <font>
      <sz val="16"/>
      <color theme="1"/>
      <name val="Verdana"/>
      <family val="2"/>
    </font>
    <font>
      <sz val="14"/>
      <name val="Verdana"/>
      <family val="2"/>
    </font>
    <font>
      <b/>
      <sz val="22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6"/>
      <name val="Verdana"/>
      <family val="2"/>
    </font>
    <font>
      <b/>
      <i/>
      <sz val="14"/>
      <name val="Verdana"/>
      <family val="2"/>
    </font>
    <font>
      <b/>
      <i/>
      <sz val="20"/>
      <name val="Verdana"/>
      <family val="2"/>
    </font>
    <font>
      <sz val="12"/>
      <name val="ＭＳ Ｐゴシック"/>
      <family val="3"/>
      <charset val="128"/>
    </font>
    <font>
      <sz val="14"/>
      <color indexed="8"/>
      <name val="Verdana"/>
      <family val="2"/>
    </font>
    <font>
      <b/>
      <sz val="16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i/>
      <sz val="26"/>
      <color theme="0" tint="-0.499984740745262"/>
      <name val="Verdana"/>
      <family val="2"/>
    </font>
    <font>
      <b/>
      <sz val="20"/>
      <color indexed="8"/>
      <name val="Verdana"/>
      <family val="2"/>
    </font>
    <font>
      <b/>
      <sz val="20"/>
      <color indexed="8"/>
      <name val="ＭＳ Ｐゴシック"/>
      <family val="3"/>
      <charset val="128"/>
    </font>
    <font>
      <sz val="16"/>
      <color indexed="8"/>
      <name val="Verdana"/>
      <family val="2"/>
    </font>
    <font>
      <b/>
      <sz val="14"/>
      <color rgb="FF0066FF"/>
      <name val="Verdana"/>
      <family val="2"/>
    </font>
    <font>
      <b/>
      <sz val="14"/>
      <color indexed="8"/>
      <name val="ＭＳ Ｐ明朝"/>
      <family val="1"/>
      <charset val="128"/>
    </font>
    <font>
      <sz val="14"/>
      <color rgb="FF0066FF"/>
      <name val="Verdana"/>
      <family val="2"/>
    </font>
    <font>
      <i/>
      <sz val="26"/>
      <name val="Verdana"/>
      <family val="2"/>
    </font>
    <font>
      <b/>
      <sz val="26"/>
      <name val="Verdana"/>
      <family val="2"/>
    </font>
    <font>
      <b/>
      <i/>
      <sz val="24"/>
      <color theme="0"/>
      <name val="Verdana"/>
      <family val="2"/>
    </font>
    <font>
      <b/>
      <i/>
      <sz val="24"/>
      <color theme="0"/>
      <name val="ＭＳ Ｐゴシック"/>
      <family val="3"/>
      <charset val="128"/>
    </font>
    <font>
      <sz val="16"/>
      <name val="Meiryo UI"/>
      <family val="3"/>
      <charset val="128"/>
    </font>
    <font>
      <sz val="16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49998474074526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5" fillId="0" borderId="0" xfId="0" applyFont="1" applyFill="1" applyBorder="1" applyAlignment="1">
      <alignment vertical="center" shrinkToFit="1"/>
    </xf>
    <xf numFmtId="0" fontId="0" fillId="3" borderId="0" xfId="0" applyFill="1" applyAlignment="1"/>
    <xf numFmtId="0" fontId="6" fillId="3" borderId="0" xfId="0" applyFont="1" applyFill="1" applyAlignment="1"/>
    <xf numFmtId="0" fontId="7" fillId="3" borderId="0" xfId="0" applyFont="1" applyFill="1" applyBorder="1" applyAlignment="1">
      <alignment vertical="center"/>
    </xf>
    <xf numFmtId="0" fontId="13" fillId="3" borderId="0" xfId="0" applyFont="1" applyFill="1" applyAlignment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/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5" xfId="0" applyFont="1" applyBorder="1" applyAlignment="1">
      <alignment horizontal="left" vertical="center" shrinkToFit="1"/>
    </xf>
    <xf numFmtId="3" fontId="16" fillId="0" borderId="15" xfId="0" applyNumberFormat="1" applyFont="1" applyFill="1" applyBorder="1" applyAlignment="1">
      <alignment horizontal="center" vertical="center" shrinkToFit="1"/>
    </xf>
    <xf numFmtId="16" fontId="14" fillId="0" borderId="0" xfId="0" applyNumberFormat="1" applyFont="1" applyFill="1" applyBorder="1" applyAlignment="1">
      <alignment horizontal="center" vertical="center" shrinkToFit="1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8" fillId="0" borderId="0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6" fillId="0" borderId="15" xfId="0" applyFont="1" applyBorder="1" applyAlignment="1">
      <alignment horizontal="left" vertical="center"/>
    </xf>
    <xf numFmtId="0" fontId="16" fillId="0" borderId="20" xfId="0" applyFont="1" applyFill="1" applyBorder="1" applyAlignment="1">
      <alignment horizontal="center" vertical="center" shrinkToFit="1"/>
    </xf>
    <xf numFmtId="56" fontId="16" fillId="0" borderId="12" xfId="0" applyNumberFormat="1" applyFont="1" applyFill="1" applyBorder="1" applyAlignment="1">
      <alignment horizontal="center" vertical="center"/>
    </xf>
    <xf numFmtId="176" fontId="16" fillId="0" borderId="15" xfId="0" applyNumberFormat="1" applyFont="1" applyFill="1" applyBorder="1" applyAlignment="1">
      <alignment horizontal="center" vertical="center"/>
    </xf>
    <xf numFmtId="176" fontId="20" fillId="0" borderId="15" xfId="0" applyNumberFormat="1" applyFont="1" applyFill="1" applyBorder="1" applyAlignment="1">
      <alignment horizontal="center" vertical="center"/>
    </xf>
    <xf numFmtId="176" fontId="16" fillId="0" borderId="21" xfId="0" applyNumberFormat="1" applyFont="1" applyFill="1" applyBorder="1" applyAlignment="1">
      <alignment horizontal="center" vertical="center" shrinkToFit="1"/>
    </xf>
    <xf numFmtId="20" fontId="16" fillId="0" borderId="15" xfId="0" applyNumberFormat="1" applyFont="1" applyBorder="1" applyAlignment="1">
      <alignment vertical="center"/>
    </xf>
    <xf numFmtId="0" fontId="16" fillId="0" borderId="15" xfId="0" applyFont="1" applyFill="1" applyBorder="1" applyAlignment="1">
      <alignment horizontal="left" vertical="center" shrinkToFit="1"/>
    </xf>
    <xf numFmtId="176" fontId="16" fillId="0" borderId="15" xfId="0" applyNumberFormat="1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 shrinkToFit="1"/>
    </xf>
    <xf numFmtId="176" fontId="16" fillId="0" borderId="0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vertical="center" shrinkToFit="1"/>
    </xf>
    <xf numFmtId="0" fontId="23" fillId="0" borderId="15" xfId="0" applyFont="1" applyBorder="1" applyAlignment="1">
      <alignment vertical="center"/>
    </xf>
    <xf numFmtId="0" fontId="15" fillId="0" borderId="0" xfId="0" applyFont="1" applyFill="1" applyBorder="1" applyAlignment="1">
      <alignment horizontal="center" vertical="center" shrinkToFit="1"/>
    </xf>
    <xf numFmtId="0" fontId="23" fillId="5" borderId="15" xfId="0" applyFont="1" applyFill="1" applyBorder="1" applyAlignment="1">
      <alignment vertical="center"/>
    </xf>
    <xf numFmtId="0" fontId="16" fillId="5" borderId="24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shrinkToFit="1"/>
    </xf>
    <xf numFmtId="0" fontId="23" fillId="0" borderId="24" xfId="0" applyFont="1" applyBorder="1" applyAlignment="1">
      <alignment vertical="center"/>
    </xf>
    <xf numFmtId="0" fontId="16" fillId="5" borderId="24" xfId="0" applyFont="1" applyFill="1" applyBorder="1" applyAlignment="1">
      <alignment horizontal="left" vertical="center"/>
    </xf>
    <xf numFmtId="0" fontId="16" fillId="5" borderId="15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0" fontId="18" fillId="0" borderId="0" xfId="0" applyFont="1" applyBorder="1" applyAlignment="1">
      <alignment horizontal="center" vertical="center"/>
    </xf>
    <xf numFmtId="0" fontId="18" fillId="0" borderId="12" xfId="0" applyFont="1" applyBorder="1" applyAlignment="1">
      <alignment horizontal="right" vertical="center"/>
    </xf>
    <xf numFmtId="0" fontId="16" fillId="5" borderId="15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15" xfId="0" applyFont="1" applyBorder="1" applyAlignment="1">
      <alignment vertical="center" shrinkToFit="1"/>
    </xf>
    <xf numFmtId="0" fontId="23" fillId="5" borderId="15" xfId="0" applyFont="1" applyFill="1" applyBorder="1" applyAlignment="1">
      <alignment vertical="center" shrinkToFit="1"/>
    </xf>
    <xf numFmtId="0" fontId="23" fillId="0" borderId="15" xfId="0" applyFont="1" applyBorder="1" applyAlignment="1">
      <alignment vertical="center" shrinkToFit="1"/>
    </xf>
    <xf numFmtId="0" fontId="28" fillId="3" borderId="0" xfId="0" applyFont="1" applyFill="1" applyBorder="1" applyAlignment="1">
      <alignment horizontal="center" shrinkToFit="1"/>
    </xf>
    <xf numFmtId="0" fontId="16" fillId="0" borderId="0" xfId="0" applyFont="1" applyFill="1" applyBorder="1" applyAlignment="1"/>
    <xf numFmtId="0" fontId="28" fillId="3" borderId="0" xfId="0" applyFont="1" applyFill="1" applyBorder="1" applyAlignment="1">
      <alignment horizontal="center"/>
    </xf>
    <xf numFmtId="0" fontId="16" fillId="0" borderId="25" xfId="0" applyFont="1" applyBorder="1" applyAlignment="1">
      <alignment vertical="center"/>
    </xf>
    <xf numFmtId="0" fontId="16" fillId="3" borderId="25" xfId="0" applyFont="1" applyFill="1" applyBorder="1" applyAlignment="1">
      <alignment horizontal="center" shrinkToFit="1"/>
    </xf>
    <xf numFmtId="0" fontId="21" fillId="0" borderId="0" xfId="0" applyFont="1" applyFill="1" applyBorder="1" applyAlignment="1"/>
    <xf numFmtId="0" fontId="16" fillId="0" borderId="24" xfId="0" applyFont="1" applyBorder="1" applyAlignment="1">
      <alignment vertical="center"/>
    </xf>
    <xf numFmtId="0" fontId="16" fillId="0" borderId="26" xfId="0" applyFont="1" applyFill="1" applyBorder="1" applyAlignment="1">
      <alignment horizontal="center" vertical="center" shrinkToFit="1"/>
    </xf>
    <xf numFmtId="56" fontId="20" fillId="0" borderId="27" xfId="0" applyNumberFormat="1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176" fontId="20" fillId="0" borderId="27" xfId="0" applyNumberFormat="1" applyFont="1" applyFill="1" applyBorder="1" applyAlignment="1">
      <alignment horizontal="center" vertical="center"/>
    </xf>
    <xf numFmtId="176" fontId="20" fillId="0" borderId="28" xfId="0" applyNumberFormat="1" applyFont="1" applyFill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0" fillId="3" borderId="0" xfId="0" applyFont="1" applyFill="1" applyBorder="1" applyAlignment="1">
      <alignment horizontal="center" vertical="center" shrinkToFit="1"/>
    </xf>
    <xf numFmtId="0" fontId="30" fillId="3" borderId="0" xfId="0" applyFont="1" applyFill="1" applyBorder="1" applyAlignment="1">
      <alignment horizontal="left" vertical="center"/>
    </xf>
    <xf numFmtId="0" fontId="16" fillId="3" borderId="0" xfId="0" applyFont="1" applyFill="1" applyAlignment="1"/>
    <xf numFmtId="0" fontId="15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 shrinkToFit="1"/>
    </xf>
    <xf numFmtId="0" fontId="15" fillId="3" borderId="0" xfId="0" applyFont="1" applyFill="1" applyBorder="1" applyAlignment="1">
      <alignment horizontal="center" vertical="center"/>
    </xf>
    <xf numFmtId="0" fontId="21" fillId="3" borderId="0" xfId="0" applyFont="1" applyFill="1" applyAlignment="1"/>
    <xf numFmtId="0" fontId="34" fillId="3" borderId="0" xfId="0" applyFont="1" applyFill="1" applyBorder="1" applyAlignment="1">
      <alignment shrinkToFit="1"/>
    </xf>
    <xf numFmtId="0" fontId="31" fillId="3" borderId="0" xfId="0" applyFont="1" applyFill="1" applyAlignment="1">
      <alignment vertical="center" shrinkToFit="1"/>
    </xf>
    <xf numFmtId="0" fontId="35" fillId="3" borderId="0" xfId="0" applyFont="1" applyFill="1" applyBorder="1" applyAlignment="1">
      <alignment shrinkToFit="1"/>
    </xf>
    <xf numFmtId="0" fontId="36" fillId="3" borderId="0" xfId="0" applyFont="1" applyFill="1" applyBorder="1" applyAlignment="1">
      <alignment horizontal="center" shrinkToFit="1"/>
    </xf>
    <xf numFmtId="0" fontId="16" fillId="0" borderId="0" xfId="0" applyFont="1" applyFill="1" applyBorder="1" applyAlignment="1">
      <alignment horizontal="center" vertical="center" shrinkToFit="1"/>
    </xf>
    <xf numFmtId="56" fontId="16" fillId="0" borderId="0" xfId="0" applyNumberFormat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vertical="center" shrinkToFit="1"/>
    </xf>
    <xf numFmtId="0" fontId="37" fillId="3" borderId="0" xfId="0" applyFont="1" applyFill="1" applyAlignment="1">
      <alignment shrinkToFit="1"/>
    </xf>
    <xf numFmtId="0" fontId="28" fillId="3" borderId="0" xfId="0" applyFont="1" applyFill="1" applyAlignment="1">
      <alignment horizontal="center" vertical="center" shrinkToFit="1"/>
    </xf>
    <xf numFmtId="56" fontId="20" fillId="0" borderId="0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 shrinkToFit="1"/>
    </xf>
    <xf numFmtId="0" fontId="28" fillId="3" borderId="0" xfId="0" applyFont="1" applyFill="1" applyAlignment="1">
      <alignment horizontal="center" shrinkToFit="1"/>
    </xf>
    <xf numFmtId="0" fontId="21" fillId="3" borderId="0" xfId="0" applyFont="1" applyFill="1" applyAlignment="1">
      <alignment horizontal="center" shrinkToFit="1"/>
    </xf>
    <xf numFmtId="0" fontId="18" fillId="0" borderId="0" xfId="0" applyFont="1" applyAlignment="1">
      <alignment vertical="center"/>
    </xf>
    <xf numFmtId="0" fontId="37" fillId="3" borderId="0" xfId="0" applyFont="1" applyFill="1" applyAlignment="1">
      <alignment horizont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3" fillId="3" borderId="0" xfId="0" applyFont="1" applyFill="1" applyBorder="1" applyAlignment="1">
      <alignment horizontal="center" shrinkToFit="1"/>
    </xf>
    <xf numFmtId="0" fontId="38" fillId="3" borderId="0" xfId="0" applyFont="1" applyFill="1" applyBorder="1" applyAlignment="1">
      <alignment horizontal="center" shrinkToFit="1"/>
    </xf>
    <xf numFmtId="0" fontId="38" fillId="3" borderId="0" xfId="0" applyFont="1" applyFill="1" applyBorder="1" applyAlignment="1">
      <alignment shrinkToFit="1"/>
    </xf>
    <xf numFmtId="0" fontId="40" fillId="2" borderId="1" xfId="0" applyFont="1" applyFill="1" applyBorder="1" applyAlignment="1">
      <alignment vertical="center"/>
    </xf>
    <xf numFmtId="0" fontId="40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3" borderId="0" xfId="0" applyFont="1" applyFill="1" applyBorder="1" applyAlignment="1">
      <alignment horizontal="center" shrinkToFit="1"/>
    </xf>
    <xf numFmtId="0" fontId="21" fillId="3" borderId="0" xfId="0" applyFont="1" applyFill="1" applyAlignment="1">
      <alignment horizontal="center" shrinkToFit="1"/>
    </xf>
    <xf numFmtId="0" fontId="39" fillId="3" borderId="0" xfId="0" applyFont="1" applyFill="1" applyAlignment="1">
      <alignment horizontal="center" vertical="center" shrinkToFit="1"/>
    </xf>
    <xf numFmtId="0" fontId="42" fillId="0" borderId="29" xfId="0" applyFont="1" applyFill="1" applyBorder="1" applyAlignment="1">
      <alignment horizontal="center" vertical="center" wrapText="1" shrinkToFit="1"/>
    </xf>
    <xf numFmtId="0" fontId="31" fillId="3" borderId="0" xfId="0" applyFont="1" applyFill="1" applyAlignment="1">
      <alignment horizontal="center" vertical="center" shrinkToFit="1"/>
    </xf>
    <xf numFmtId="0" fontId="32" fillId="3" borderId="0" xfId="0" applyFont="1" applyFill="1" applyBorder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36" fillId="3" borderId="0" xfId="0" applyFont="1" applyFill="1" applyBorder="1" applyAlignment="1">
      <alignment horizontal="center" shrinkToFit="1"/>
    </xf>
    <xf numFmtId="0" fontId="28" fillId="3" borderId="0" xfId="0" applyFont="1" applyFill="1" applyAlignment="1">
      <alignment horizontal="center" vertical="center" shrinkToFit="1"/>
    </xf>
    <xf numFmtId="0" fontId="2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15" fillId="3" borderId="11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 shrinkToFit="1"/>
    </xf>
    <xf numFmtId="0" fontId="15" fillId="3" borderId="18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30" xfId="0" applyFont="1" applyFill="1" applyBorder="1" applyAlignment="1">
      <alignment horizontal="center" vertical="center" shrinkToFit="1"/>
    </xf>
    <xf numFmtId="0" fontId="16" fillId="0" borderId="31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32" xfId="0" applyFont="1" applyFill="1" applyBorder="1" applyAlignment="1">
      <alignment horizontal="center" vertical="center" shrinkToFit="1"/>
    </xf>
    <xf numFmtId="0" fontId="16" fillId="0" borderId="33" xfId="0" applyFont="1" applyFill="1" applyBorder="1" applyAlignment="1">
      <alignment horizontal="center" vertical="center" shrinkToFit="1"/>
    </xf>
    <xf numFmtId="0" fontId="16" fillId="0" borderId="34" xfId="0" applyFont="1" applyFill="1" applyBorder="1" applyAlignment="1">
      <alignment horizontal="center" vertical="center" shrinkToFit="1"/>
    </xf>
    <xf numFmtId="0" fontId="16" fillId="0" borderId="35" xfId="0" applyFont="1" applyFill="1" applyBorder="1" applyAlignment="1">
      <alignment horizontal="center" vertical="center" shrinkToFit="1"/>
    </xf>
    <xf numFmtId="0" fontId="42" fillId="0" borderId="36" xfId="0" applyFont="1" applyFill="1" applyBorder="1" applyAlignment="1">
      <alignment horizontal="center" vertical="center" wrapText="1" shrinkToFit="1"/>
    </xf>
    <xf numFmtId="0" fontId="16" fillId="0" borderId="37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593147</xdr:colOff>
      <xdr:row>34</xdr:row>
      <xdr:rowOff>46759</xdr:rowOff>
    </xdr:from>
    <xdr:to>
      <xdr:col>13</xdr:col>
      <xdr:colOff>3364057</xdr:colOff>
      <xdr:row>35</xdr:row>
      <xdr:rowOff>212725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51672" y="12934084"/>
          <a:ext cx="12010160" cy="518391"/>
        </a:xfrm>
        <a:prstGeom prst="roundRect">
          <a:avLst>
            <a:gd name="adj" fmla="val 41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b="1" i="1"/>
            <a:t>BOOKING</a:t>
          </a:r>
          <a:r>
            <a:rPr kumimoji="1" lang="ja-JP" altLang="en-US" sz="2000" b="1" i="1"/>
            <a:t>　及び　営業関連のお問い合わせは、カメリアライン㈱本社までお願いします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56"/>
  <sheetViews>
    <sheetView tabSelected="1" view="pageBreakPreview" zoomScale="50" zoomScaleNormal="100" zoomScaleSheetLayoutView="50" workbookViewId="0">
      <selection activeCell="B7" sqref="B7:G12"/>
    </sheetView>
  </sheetViews>
  <sheetFormatPr defaultRowHeight="14.25" x14ac:dyDescent="0.2"/>
  <cols>
    <col min="1" max="1" width="6.625" style="3" customWidth="1"/>
    <col min="2" max="2" width="33.25" style="3" customWidth="1"/>
    <col min="3" max="3" width="16.5" style="3" customWidth="1"/>
    <col min="4" max="4" width="4.125" style="3" bestFit="1" customWidth="1"/>
    <col min="5" max="7" width="23.75" style="3" customWidth="1"/>
    <col min="8" max="8" width="7.5" style="3" customWidth="1"/>
    <col min="9" max="9" width="5.875" style="99" customWidth="1"/>
    <col min="10" max="10" width="32.375" style="99" customWidth="1"/>
    <col min="11" max="11" width="53.125" style="3" customWidth="1"/>
    <col min="12" max="12" width="3.375" style="3" customWidth="1"/>
    <col min="13" max="13" width="32.375" style="3" customWidth="1"/>
    <col min="14" max="14" width="53.125" style="3" customWidth="1"/>
    <col min="15" max="18" width="21.75" style="3" customWidth="1"/>
    <col min="19" max="16384" width="9" style="3"/>
  </cols>
  <sheetData>
    <row r="1" spans="2:20" ht="60.75" customHeight="1" x14ac:dyDescent="0.2"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"/>
      <c r="P1" s="1"/>
      <c r="Q1" s="1"/>
      <c r="R1" s="1"/>
      <c r="S1" s="2"/>
      <c r="T1" s="2"/>
    </row>
    <row r="2" spans="2:20" ht="21" customHeight="1" thickBo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"/>
      <c r="P2" s="1"/>
      <c r="Q2" s="1"/>
      <c r="R2" s="1"/>
      <c r="S2" s="2"/>
      <c r="T2" s="2"/>
    </row>
    <row r="3" spans="2:20" ht="58.5" customHeight="1" thickBot="1" x14ac:dyDescent="0.25">
      <c r="B3" s="129" t="s">
        <v>1</v>
      </c>
      <c r="C3" s="130"/>
      <c r="D3" s="130"/>
      <c r="E3" s="130"/>
      <c r="F3" s="130"/>
      <c r="G3" s="131"/>
      <c r="H3" s="2"/>
      <c r="I3" s="1"/>
      <c r="J3" s="132" t="s">
        <v>2</v>
      </c>
      <c r="K3" s="116"/>
      <c r="L3" s="116"/>
      <c r="M3" s="116"/>
      <c r="N3" s="117"/>
      <c r="O3" s="1"/>
      <c r="P3" s="1"/>
      <c r="Q3" s="1"/>
      <c r="R3" s="1"/>
      <c r="S3" s="2"/>
      <c r="T3" s="2"/>
    </row>
    <row r="4" spans="2:20" ht="33" customHeight="1" thickBot="1" x14ac:dyDescent="0.25">
      <c r="B4" s="133" t="s">
        <v>3</v>
      </c>
      <c r="C4" s="134"/>
      <c r="D4" s="134"/>
      <c r="E4" s="134"/>
      <c r="F4" s="134"/>
      <c r="G4" s="135"/>
      <c r="H4" s="5"/>
      <c r="I4" s="6"/>
      <c r="J4" s="7"/>
      <c r="K4" s="8"/>
      <c r="L4" s="8"/>
      <c r="M4" s="8"/>
      <c r="N4" s="8"/>
      <c r="O4" s="8"/>
      <c r="P4" s="8"/>
      <c r="Q4" s="8"/>
      <c r="R4" s="9"/>
    </row>
    <row r="5" spans="2:20" ht="36.75" customHeight="1" x14ac:dyDescent="0.2">
      <c r="B5" s="136" t="s">
        <v>4</v>
      </c>
      <c r="C5" s="138" t="s">
        <v>5</v>
      </c>
      <c r="D5" s="140"/>
      <c r="E5" s="10" t="s">
        <v>6</v>
      </c>
      <c r="F5" s="10" t="s">
        <v>7</v>
      </c>
      <c r="G5" s="11" t="s">
        <v>6</v>
      </c>
      <c r="H5" s="5"/>
      <c r="I5" s="6"/>
      <c r="J5" s="12" t="s">
        <v>8</v>
      </c>
      <c r="K5" s="13" t="s">
        <v>9</v>
      </c>
      <c r="L5" s="14"/>
      <c r="M5" s="15" t="s">
        <v>10</v>
      </c>
      <c r="N5" s="16">
        <v>14585</v>
      </c>
      <c r="O5" s="17"/>
      <c r="P5" s="8"/>
      <c r="Q5" s="8"/>
      <c r="R5" s="9"/>
    </row>
    <row r="6" spans="2:20" ht="27.75" customHeight="1" thickBot="1" x14ac:dyDescent="0.25">
      <c r="B6" s="137"/>
      <c r="C6" s="139"/>
      <c r="D6" s="141"/>
      <c r="E6" s="18" t="s">
        <v>11</v>
      </c>
      <c r="F6" s="18" t="s">
        <v>12</v>
      </c>
      <c r="G6" s="19" t="s">
        <v>12</v>
      </c>
      <c r="H6" s="20"/>
      <c r="I6" s="21"/>
      <c r="J6" s="22" t="s">
        <v>13</v>
      </c>
      <c r="K6" s="13">
        <v>9217606</v>
      </c>
      <c r="L6" s="14"/>
      <c r="M6" s="23" t="s">
        <v>14</v>
      </c>
      <c r="N6" s="16">
        <v>4375</v>
      </c>
      <c r="O6" s="17"/>
      <c r="P6" s="8"/>
      <c r="Q6" s="8"/>
      <c r="R6" s="9"/>
    </row>
    <row r="7" spans="2:20" ht="27.75" customHeight="1" thickTop="1" x14ac:dyDescent="0.2">
      <c r="B7" s="150" t="s">
        <v>81</v>
      </c>
      <c r="C7" s="151"/>
      <c r="D7" s="151"/>
      <c r="E7" s="151"/>
      <c r="F7" s="151"/>
      <c r="G7" s="152"/>
      <c r="H7" s="20"/>
      <c r="I7" s="21"/>
      <c r="J7" s="29" t="s">
        <v>16</v>
      </c>
      <c r="K7" s="13" t="s">
        <v>17</v>
      </c>
      <c r="L7" s="14"/>
      <c r="M7" s="23" t="s">
        <v>18</v>
      </c>
      <c r="N7" s="16">
        <v>5376</v>
      </c>
      <c r="O7" s="17"/>
      <c r="P7" s="8"/>
      <c r="Q7" s="8"/>
      <c r="R7" s="9"/>
    </row>
    <row r="8" spans="2:20" ht="27.75" customHeight="1" x14ac:dyDescent="0.2">
      <c r="B8" s="144"/>
      <c r="C8" s="145"/>
      <c r="D8" s="145"/>
      <c r="E8" s="145"/>
      <c r="F8" s="145"/>
      <c r="G8" s="146"/>
      <c r="H8" s="20"/>
      <c r="I8" s="21"/>
      <c r="J8" s="12" t="s">
        <v>19</v>
      </c>
      <c r="K8" s="13" t="s">
        <v>20</v>
      </c>
      <c r="L8" s="14"/>
      <c r="M8" s="30" t="s">
        <v>21</v>
      </c>
      <c r="N8" s="14" t="s">
        <v>22</v>
      </c>
      <c r="O8" s="17"/>
      <c r="P8" s="8"/>
      <c r="Q8" s="8"/>
      <c r="R8" s="9"/>
    </row>
    <row r="9" spans="2:20" ht="27.75" customHeight="1" x14ac:dyDescent="0.2">
      <c r="B9" s="144"/>
      <c r="C9" s="145"/>
      <c r="D9" s="145"/>
      <c r="E9" s="145"/>
      <c r="F9" s="145"/>
      <c r="G9" s="146"/>
      <c r="H9" s="20"/>
      <c r="I9" s="21"/>
      <c r="J9" s="12" t="s">
        <v>23</v>
      </c>
      <c r="K9" s="13" t="s">
        <v>24</v>
      </c>
      <c r="L9" s="31"/>
      <c r="M9" s="23" t="s">
        <v>25</v>
      </c>
      <c r="N9" s="14">
        <v>2000</v>
      </c>
      <c r="O9" s="17"/>
      <c r="P9" s="8"/>
      <c r="Q9" s="8"/>
      <c r="R9" s="9"/>
    </row>
    <row r="10" spans="2:20" ht="27.75" customHeight="1" x14ac:dyDescent="0.2">
      <c r="B10" s="144"/>
      <c r="C10" s="145"/>
      <c r="D10" s="145"/>
      <c r="E10" s="145"/>
      <c r="F10" s="145"/>
      <c r="G10" s="146"/>
      <c r="H10" s="20"/>
      <c r="I10" s="21"/>
      <c r="J10" s="12" t="s">
        <v>26</v>
      </c>
      <c r="K10" s="13" t="s">
        <v>27</v>
      </c>
      <c r="L10" s="31"/>
      <c r="M10" s="23" t="s">
        <v>28</v>
      </c>
      <c r="N10" s="31" t="s">
        <v>29</v>
      </c>
      <c r="O10" s="17"/>
      <c r="P10" s="8"/>
      <c r="Q10" s="8"/>
      <c r="R10" s="9"/>
    </row>
    <row r="11" spans="2:20" ht="27.75" customHeight="1" x14ac:dyDescent="0.2">
      <c r="B11" s="144"/>
      <c r="C11" s="145"/>
      <c r="D11" s="145"/>
      <c r="E11" s="145"/>
      <c r="F11" s="145"/>
      <c r="G11" s="146"/>
      <c r="H11" s="32"/>
      <c r="I11" s="21"/>
      <c r="J11" s="12"/>
      <c r="K11" s="13"/>
      <c r="L11" s="31"/>
      <c r="M11" s="26"/>
      <c r="N11" s="31"/>
      <c r="O11" s="33"/>
      <c r="P11" s="33"/>
      <c r="Q11" s="33"/>
      <c r="R11" s="9"/>
    </row>
    <row r="12" spans="2:20" ht="27.75" customHeight="1" thickBot="1" x14ac:dyDescent="0.25">
      <c r="B12" s="147"/>
      <c r="C12" s="148"/>
      <c r="D12" s="148"/>
      <c r="E12" s="148"/>
      <c r="F12" s="148"/>
      <c r="G12" s="149"/>
      <c r="H12" s="34"/>
      <c r="I12" s="21"/>
      <c r="J12" s="35"/>
      <c r="K12" s="36"/>
      <c r="L12" s="37"/>
      <c r="M12" s="38"/>
      <c r="N12" s="38"/>
      <c r="O12" s="39"/>
      <c r="P12" s="39"/>
      <c r="Q12" s="40"/>
      <c r="R12" s="9"/>
    </row>
    <row r="13" spans="2:20" ht="27.75" customHeight="1" thickBot="1" x14ac:dyDescent="0.25">
      <c r="B13" s="24" t="s">
        <v>15</v>
      </c>
      <c r="C13" s="25" t="s">
        <v>80</v>
      </c>
      <c r="D13" s="13"/>
      <c r="E13" s="26">
        <v>43226</v>
      </c>
      <c r="F13" s="27">
        <v>43227</v>
      </c>
      <c r="G13" s="28">
        <f t="shared" ref="G13:G35" si="0">F13</f>
        <v>43227</v>
      </c>
      <c r="H13" s="34"/>
      <c r="I13" s="21"/>
      <c r="J13" s="115" t="s">
        <v>30</v>
      </c>
      <c r="K13" s="116"/>
      <c r="L13" s="116"/>
      <c r="M13" s="116"/>
      <c r="N13" s="117"/>
      <c r="O13" s="39"/>
      <c r="P13" s="39"/>
      <c r="Q13" s="39"/>
      <c r="R13" s="9"/>
    </row>
    <row r="14" spans="2:20" ht="27.75" customHeight="1" x14ac:dyDescent="0.2">
      <c r="B14" s="24" t="s">
        <v>15</v>
      </c>
      <c r="C14" s="25" t="s">
        <v>66</v>
      </c>
      <c r="D14" s="13">
        <v>1</v>
      </c>
      <c r="E14" s="26">
        <v>43227</v>
      </c>
      <c r="F14" s="27">
        <f t="shared" ref="F14:F35" si="1">E14+1</f>
        <v>43228</v>
      </c>
      <c r="G14" s="28">
        <f t="shared" si="0"/>
        <v>43228</v>
      </c>
      <c r="H14" s="34"/>
      <c r="I14" s="21"/>
      <c r="J14" s="35"/>
      <c r="K14" s="36"/>
      <c r="L14" s="37"/>
      <c r="M14" s="38"/>
      <c r="N14" s="38"/>
      <c r="O14" s="39"/>
      <c r="P14" s="39"/>
      <c r="Q14" s="39"/>
      <c r="R14" s="9"/>
    </row>
    <row r="15" spans="2:20" ht="27.75" customHeight="1" x14ac:dyDescent="0.2">
      <c r="B15" s="24" t="s">
        <v>15</v>
      </c>
      <c r="C15" s="25" t="s">
        <v>67</v>
      </c>
      <c r="D15" s="13">
        <v>2</v>
      </c>
      <c r="E15" s="26">
        <v>43228</v>
      </c>
      <c r="F15" s="27">
        <f t="shared" si="1"/>
        <v>43229</v>
      </c>
      <c r="G15" s="28">
        <f t="shared" si="0"/>
        <v>43229</v>
      </c>
      <c r="H15" s="34"/>
      <c r="I15" s="21"/>
      <c r="J15" s="118" t="s">
        <v>31</v>
      </c>
      <c r="K15" s="119"/>
      <c r="L15" s="41"/>
      <c r="M15" s="120" t="s">
        <v>32</v>
      </c>
      <c r="N15" s="121"/>
      <c r="O15" s="39"/>
      <c r="P15" s="39"/>
      <c r="Q15" s="39"/>
      <c r="R15" s="9"/>
    </row>
    <row r="16" spans="2:20" ht="27.75" customHeight="1" x14ac:dyDescent="0.2">
      <c r="B16" s="24" t="s">
        <v>15</v>
      </c>
      <c r="C16" s="25" t="s">
        <v>68</v>
      </c>
      <c r="D16" s="13">
        <v>3</v>
      </c>
      <c r="E16" s="26">
        <v>43229</v>
      </c>
      <c r="F16" s="27">
        <f t="shared" si="1"/>
        <v>43230</v>
      </c>
      <c r="G16" s="28">
        <f t="shared" si="0"/>
        <v>43230</v>
      </c>
      <c r="H16" s="34"/>
      <c r="I16" s="21"/>
      <c r="J16" s="12" t="s">
        <v>33</v>
      </c>
      <c r="K16" s="42" t="s">
        <v>34</v>
      </c>
      <c r="L16" s="43"/>
      <c r="M16" s="44" t="s">
        <v>35</v>
      </c>
      <c r="N16" s="45"/>
      <c r="O16" s="39"/>
      <c r="P16" s="39"/>
      <c r="Q16" s="39"/>
      <c r="R16" s="9"/>
    </row>
    <row r="17" spans="2:20" ht="27.75" customHeight="1" x14ac:dyDescent="0.2">
      <c r="B17" s="24" t="s">
        <v>15</v>
      </c>
      <c r="C17" s="25" t="s">
        <v>69</v>
      </c>
      <c r="D17" s="13">
        <v>4</v>
      </c>
      <c r="E17" s="26">
        <v>43230</v>
      </c>
      <c r="F17" s="27">
        <f t="shared" si="1"/>
        <v>43231</v>
      </c>
      <c r="G17" s="28">
        <f t="shared" si="0"/>
        <v>43231</v>
      </c>
      <c r="H17" s="34"/>
      <c r="I17" s="46"/>
      <c r="J17" s="47" t="s">
        <v>36</v>
      </c>
      <c r="K17" s="42" t="s">
        <v>37</v>
      </c>
      <c r="L17" s="38"/>
      <c r="M17" s="48" t="s">
        <v>38</v>
      </c>
      <c r="N17" s="49"/>
      <c r="O17" s="46"/>
      <c r="P17" s="50"/>
      <c r="Q17" s="50"/>
      <c r="R17" s="50"/>
    </row>
    <row r="18" spans="2:20" ht="27.75" customHeight="1" x14ac:dyDescent="0.2">
      <c r="B18" s="24" t="s">
        <v>15</v>
      </c>
      <c r="C18" s="25" t="s">
        <v>70</v>
      </c>
      <c r="D18" s="13">
        <v>5</v>
      </c>
      <c r="E18" s="26">
        <v>43231</v>
      </c>
      <c r="F18" s="27">
        <f t="shared" si="1"/>
        <v>43232</v>
      </c>
      <c r="G18" s="28">
        <f t="shared" si="0"/>
        <v>43232</v>
      </c>
      <c r="H18" s="34"/>
      <c r="I18" s="51"/>
      <c r="J18" s="52"/>
      <c r="K18" s="42" t="s">
        <v>39</v>
      </c>
      <c r="L18" s="38"/>
      <c r="M18" s="53" t="s">
        <v>40</v>
      </c>
      <c r="N18" s="54"/>
      <c r="O18" s="46"/>
      <c r="P18" s="50"/>
      <c r="Q18" s="50"/>
      <c r="R18" s="50"/>
    </row>
    <row r="19" spans="2:20" ht="27.75" customHeight="1" x14ac:dyDescent="0.2">
      <c r="B19" s="24"/>
      <c r="C19" s="25"/>
      <c r="D19" s="13"/>
      <c r="E19" s="26"/>
      <c r="F19" s="27"/>
      <c r="G19" s="28"/>
      <c r="H19" s="34"/>
      <c r="I19" s="21"/>
      <c r="J19" s="47" t="s">
        <v>41</v>
      </c>
      <c r="K19" s="55" t="s">
        <v>42</v>
      </c>
      <c r="L19" s="38"/>
      <c r="M19" s="53" t="s">
        <v>43</v>
      </c>
      <c r="N19" s="53"/>
      <c r="O19" s="46"/>
      <c r="P19" s="56"/>
      <c r="Q19" s="50"/>
      <c r="R19" s="50"/>
    </row>
    <row r="20" spans="2:20" ht="27.75" customHeight="1" x14ac:dyDescent="0.2">
      <c r="B20" s="24" t="s">
        <v>15</v>
      </c>
      <c r="C20" s="25" t="s">
        <v>71</v>
      </c>
      <c r="D20" s="13">
        <v>6</v>
      </c>
      <c r="E20" s="26">
        <v>43233</v>
      </c>
      <c r="F20" s="27">
        <f t="shared" si="1"/>
        <v>43234</v>
      </c>
      <c r="G20" s="28">
        <f t="shared" si="0"/>
        <v>43234</v>
      </c>
      <c r="H20" s="34"/>
      <c r="I20" s="21"/>
      <c r="J20" s="57"/>
      <c r="K20" s="55" t="s">
        <v>44</v>
      </c>
      <c r="L20" s="38"/>
      <c r="M20" s="53" t="s">
        <v>45</v>
      </c>
      <c r="N20" s="53"/>
      <c r="O20" s="8"/>
      <c r="P20" s="8"/>
      <c r="Q20" s="8"/>
      <c r="R20" s="8"/>
    </row>
    <row r="21" spans="2:20" ht="27.75" customHeight="1" x14ac:dyDescent="0.2">
      <c r="B21" s="24" t="s">
        <v>15</v>
      </c>
      <c r="C21" s="25" t="s">
        <v>72</v>
      </c>
      <c r="D21" s="13">
        <v>7</v>
      </c>
      <c r="E21" s="26">
        <v>43234</v>
      </c>
      <c r="F21" s="27">
        <f t="shared" si="1"/>
        <v>43235</v>
      </c>
      <c r="G21" s="28">
        <f t="shared" si="0"/>
        <v>43235</v>
      </c>
      <c r="H21" s="34"/>
      <c r="I21" s="21"/>
      <c r="J21" s="12" t="s">
        <v>45</v>
      </c>
      <c r="K21" s="58" t="s">
        <v>46</v>
      </c>
      <c r="L21" s="38"/>
      <c r="M21" s="44" t="s">
        <v>47</v>
      </c>
      <c r="N21" s="59"/>
      <c r="O21" s="39"/>
      <c r="P21" s="40"/>
      <c r="Q21" s="39"/>
      <c r="R21" s="39"/>
    </row>
    <row r="22" spans="2:20" ht="27.75" customHeight="1" x14ac:dyDescent="0.25">
      <c r="B22" s="24" t="s">
        <v>15</v>
      </c>
      <c r="C22" s="25" t="s">
        <v>73</v>
      </c>
      <c r="D22" s="13">
        <v>8</v>
      </c>
      <c r="E22" s="26">
        <v>43235</v>
      </c>
      <c r="F22" s="27">
        <f t="shared" si="1"/>
        <v>43236</v>
      </c>
      <c r="G22" s="28">
        <f t="shared" si="0"/>
        <v>43236</v>
      </c>
      <c r="H22" s="32"/>
      <c r="I22" s="21"/>
      <c r="J22" s="42" t="s">
        <v>47</v>
      </c>
      <c r="K22" s="60" t="s">
        <v>48</v>
      </c>
      <c r="L22" s="38"/>
      <c r="M22" s="41"/>
      <c r="N22" s="41"/>
      <c r="O22" s="39"/>
      <c r="P22" s="40"/>
      <c r="Q22" s="39"/>
      <c r="R22" s="39"/>
      <c r="S22" s="61"/>
    </row>
    <row r="23" spans="2:20" ht="27.75" customHeight="1" x14ac:dyDescent="0.25">
      <c r="B23" s="24" t="s">
        <v>15</v>
      </c>
      <c r="C23" s="25" t="s">
        <v>74</v>
      </c>
      <c r="D23" s="13">
        <v>9</v>
      </c>
      <c r="E23" s="26">
        <v>43236</v>
      </c>
      <c r="F23" s="27">
        <f t="shared" si="1"/>
        <v>43237</v>
      </c>
      <c r="G23" s="28">
        <f t="shared" si="0"/>
        <v>43237</v>
      </c>
      <c r="H23" s="20"/>
      <c r="I23" s="21"/>
      <c r="J23" s="42" t="s">
        <v>49</v>
      </c>
      <c r="K23" s="60" t="s">
        <v>50</v>
      </c>
      <c r="L23" s="62"/>
      <c r="M23" s="41"/>
      <c r="N23" s="41"/>
      <c r="O23" s="39"/>
      <c r="P23" s="40"/>
      <c r="Q23" s="39"/>
      <c r="R23" s="39"/>
      <c r="S23" s="63"/>
      <c r="T23" s="63"/>
    </row>
    <row r="24" spans="2:20" ht="27.75" customHeight="1" x14ac:dyDescent="0.25">
      <c r="B24" s="24" t="s">
        <v>15</v>
      </c>
      <c r="C24" s="25" t="s">
        <v>75</v>
      </c>
      <c r="D24" s="13"/>
      <c r="E24" s="26">
        <v>43237</v>
      </c>
      <c r="F24" s="27">
        <f t="shared" si="1"/>
        <v>43238</v>
      </c>
      <c r="G24" s="28">
        <f t="shared" si="0"/>
        <v>43238</v>
      </c>
      <c r="H24" s="20"/>
      <c r="I24" s="21"/>
      <c r="J24" s="64"/>
      <c r="K24" s="65"/>
      <c r="L24" s="41"/>
      <c r="M24" s="122"/>
      <c r="N24" s="122"/>
      <c r="O24" s="39"/>
      <c r="P24" s="40"/>
      <c r="Q24" s="39"/>
      <c r="R24" s="39"/>
      <c r="S24" s="63"/>
      <c r="T24" s="63"/>
    </row>
    <row r="25" spans="2:20" ht="27.75" customHeight="1" x14ac:dyDescent="0.25">
      <c r="B25" s="24" t="s">
        <v>15</v>
      </c>
      <c r="C25" s="25" t="s">
        <v>76</v>
      </c>
      <c r="D25" s="13">
        <v>1</v>
      </c>
      <c r="E25" s="26">
        <v>43238</v>
      </c>
      <c r="F25" s="27">
        <f t="shared" si="1"/>
        <v>43239</v>
      </c>
      <c r="G25" s="28">
        <f t="shared" si="0"/>
        <v>43239</v>
      </c>
      <c r="H25" s="20"/>
      <c r="I25" s="21"/>
      <c r="J25" s="123" t="s">
        <v>51</v>
      </c>
      <c r="K25" s="124"/>
      <c r="L25" s="41"/>
      <c r="M25" s="125"/>
      <c r="N25" s="35"/>
      <c r="O25" s="66"/>
      <c r="P25" s="9"/>
      <c r="Q25" s="9"/>
      <c r="R25" s="9"/>
      <c r="S25" s="63"/>
    </row>
    <row r="26" spans="2:20" ht="27.75" customHeight="1" x14ac:dyDescent="0.2">
      <c r="B26" s="24"/>
      <c r="C26" s="25"/>
      <c r="D26" s="13"/>
      <c r="E26" s="26"/>
      <c r="F26" s="27"/>
      <c r="G26" s="28"/>
      <c r="H26" s="20"/>
      <c r="I26" s="51"/>
      <c r="J26" s="126" t="s">
        <v>33</v>
      </c>
      <c r="K26" s="67" t="s">
        <v>52</v>
      </c>
      <c r="L26" s="43"/>
      <c r="M26" s="125"/>
      <c r="N26" s="35"/>
      <c r="O26" s="46"/>
      <c r="P26" s="50"/>
      <c r="Q26" s="50"/>
      <c r="R26" s="50"/>
      <c r="S26" s="2"/>
    </row>
    <row r="27" spans="2:20" ht="27.75" customHeight="1" x14ac:dyDescent="0.2">
      <c r="B27" s="109" t="s">
        <v>77</v>
      </c>
      <c r="C27" s="142"/>
      <c r="D27" s="142"/>
      <c r="E27" s="142"/>
      <c r="F27" s="142"/>
      <c r="G27" s="143"/>
      <c r="H27" s="20"/>
      <c r="I27" s="21"/>
      <c r="J27" s="127"/>
      <c r="K27" s="57" t="s">
        <v>53</v>
      </c>
      <c r="L27" s="38"/>
      <c r="M27" s="35"/>
      <c r="N27" s="35"/>
      <c r="O27" s="46"/>
      <c r="P27" s="50"/>
      <c r="Q27" s="50"/>
      <c r="R27" s="50"/>
      <c r="S27" s="2"/>
      <c r="T27" s="2"/>
    </row>
    <row r="28" spans="2:20" ht="27.75" customHeight="1" x14ac:dyDescent="0.2">
      <c r="B28" s="144"/>
      <c r="C28" s="145"/>
      <c r="D28" s="145"/>
      <c r="E28" s="145"/>
      <c r="F28" s="145"/>
      <c r="G28" s="146"/>
      <c r="H28" s="20"/>
      <c r="I28" s="21"/>
      <c r="J28" s="12" t="s">
        <v>54</v>
      </c>
      <c r="K28" s="57" t="s">
        <v>55</v>
      </c>
      <c r="L28" s="38"/>
      <c r="M28" s="35"/>
      <c r="N28" s="35"/>
      <c r="O28" s="8"/>
      <c r="P28" s="8"/>
      <c r="Q28" s="8"/>
      <c r="R28" s="8"/>
      <c r="S28" s="2"/>
      <c r="T28" s="2"/>
    </row>
    <row r="29" spans="2:20" ht="27.75" customHeight="1" x14ac:dyDescent="0.2">
      <c r="B29" s="144"/>
      <c r="C29" s="145"/>
      <c r="D29" s="145"/>
      <c r="E29" s="145"/>
      <c r="F29" s="145"/>
      <c r="G29" s="146"/>
      <c r="H29" s="20"/>
      <c r="I29" s="21"/>
      <c r="J29" s="12" t="s">
        <v>40</v>
      </c>
      <c r="K29" s="12" t="s">
        <v>56</v>
      </c>
      <c r="L29" s="38"/>
      <c r="M29" s="35"/>
      <c r="N29" s="35"/>
      <c r="O29" s="39"/>
      <c r="P29" s="40"/>
      <c r="Q29" s="39"/>
      <c r="R29" s="39"/>
      <c r="S29" s="2"/>
      <c r="T29" s="2"/>
    </row>
    <row r="30" spans="2:20" ht="27.75" customHeight="1" x14ac:dyDescent="0.2">
      <c r="B30" s="144"/>
      <c r="C30" s="145"/>
      <c r="D30" s="145"/>
      <c r="E30" s="145"/>
      <c r="F30" s="145"/>
      <c r="G30" s="146"/>
      <c r="H30" s="20"/>
      <c r="I30" s="21"/>
      <c r="J30" s="12" t="s">
        <v>43</v>
      </c>
      <c r="K30" s="12" t="s">
        <v>57</v>
      </c>
      <c r="L30" s="38"/>
      <c r="M30" s="35"/>
      <c r="N30" s="35"/>
      <c r="O30" s="39"/>
      <c r="P30" s="40"/>
      <c r="Q30" s="39"/>
      <c r="R30" s="39"/>
      <c r="S30" s="2"/>
      <c r="T30" s="2"/>
    </row>
    <row r="31" spans="2:20" ht="27.75" customHeight="1" x14ac:dyDescent="0.2">
      <c r="B31" s="144"/>
      <c r="C31" s="145"/>
      <c r="D31" s="145"/>
      <c r="E31" s="145"/>
      <c r="F31" s="145"/>
      <c r="G31" s="146"/>
      <c r="H31" s="20"/>
      <c r="I31" s="21"/>
      <c r="J31" s="35"/>
      <c r="K31" s="35"/>
      <c r="L31" s="38"/>
      <c r="M31" s="35"/>
      <c r="N31" s="35"/>
      <c r="O31" s="39"/>
      <c r="P31" s="40"/>
      <c r="Q31" s="39"/>
      <c r="R31" s="39"/>
      <c r="S31" s="2"/>
      <c r="T31" s="2"/>
    </row>
    <row r="32" spans="2:20" ht="27.75" customHeight="1" x14ac:dyDescent="0.2">
      <c r="B32" s="147"/>
      <c r="C32" s="148"/>
      <c r="D32" s="148"/>
      <c r="E32" s="148"/>
      <c r="F32" s="148"/>
      <c r="G32" s="149"/>
      <c r="H32" s="20"/>
      <c r="I32" s="21"/>
      <c r="J32" s="35"/>
      <c r="K32" s="35"/>
      <c r="L32" s="38"/>
      <c r="M32" s="35"/>
      <c r="N32" s="35"/>
      <c r="O32" s="39"/>
      <c r="P32" s="40"/>
      <c r="Q32" s="39"/>
      <c r="R32" s="39"/>
      <c r="S32" s="2"/>
      <c r="T32" s="2"/>
    </row>
    <row r="33" spans="2:20" ht="27.75" customHeight="1" x14ac:dyDescent="0.2">
      <c r="B33" s="24"/>
      <c r="C33" s="25"/>
      <c r="D33" s="13"/>
      <c r="E33" s="26"/>
      <c r="F33" s="27"/>
      <c r="G33" s="28"/>
      <c r="H33" s="20"/>
      <c r="I33" s="21"/>
      <c r="J33" s="35"/>
      <c r="K33" s="35"/>
      <c r="L33" s="38"/>
      <c r="M33" s="35"/>
      <c r="N33" s="35"/>
      <c r="O33" s="39"/>
      <c r="P33" s="40"/>
      <c r="Q33" s="39"/>
      <c r="R33" s="39"/>
      <c r="S33" s="2"/>
      <c r="T33" s="2"/>
    </row>
    <row r="34" spans="2:20" ht="27.75" customHeight="1" x14ac:dyDescent="0.2">
      <c r="B34" s="24" t="s">
        <v>15</v>
      </c>
      <c r="C34" s="25" t="s">
        <v>78</v>
      </c>
      <c r="D34" s="13">
        <v>2</v>
      </c>
      <c r="E34" s="26">
        <v>43251</v>
      </c>
      <c r="F34" s="27">
        <f t="shared" si="1"/>
        <v>43252</v>
      </c>
      <c r="G34" s="28">
        <f t="shared" si="0"/>
        <v>43252</v>
      </c>
      <c r="H34" s="20"/>
      <c r="I34" s="21"/>
      <c r="J34" s="35"/>
      <c r="K34" s="35"/>
      <c r="L34" s="38"/>
      <c r="M34" s="35"/>
      <c r="N34" s="35"/>
      <c r="O34" s="39"/>
      <c r="P34" s="40"/>
      <c r="Q34" s="39"/>
      <c r="R34" s="39"/>
      <c r="S34" s="2"/>
      <c r="T34" s="2"/>
    </row>
    <row r="35" spans="2:20" ht="27.75" customHeight="1" x14ac:dyDescent="0.2">
      <c r="B35" s="24" t="s">
        <v>15</v>
      </c>
      <c r="C35" s="25" t="s">
        <v>79</v>
      </c>
      <c r="D35" s="13">
        <v>3</v>
      </c>
      <c r="E35" s="26">
        <v>43252</v>
      </c>
      <c r="F35" s="27">
        <f t="shared" si="1"/>
        <v>43253</v>
      </c>
      <c r="G35" s="28">
        <f t="shared" si="0"/>
        <v>43253</v>
      </c>
      <c r="H35" s="20"/>
      <c r="I35" s="21"/>
      <c r="J35" s="35"/>
      <c r="K35" s="35"/>
      <c r="L35" s="38"/>
      <c r="M35" s="35"/>
      <c r="N35" s="35"/>
      <c r="O35" s="39"/>
      <c r="P35" s="40"/>
      <c r="Q35" s="39"/>
      <c r="R35" s="39"/>
      <c r="S35" s="2"/>
      <c r="T35" s="2"/>
    </row>
    <row r="36" spans="2:20" ht="27.75" customHeight="1" thickBot="1" x14ac:dyDescent="0.3">
      <c r="B36" s="68"/>
      <c r="C36" s="69"/>
      <c r="D36" s="70"/>
      <c r="E36" s="71"/>
      <c r="F36" s="71"/>
      <c r="G36" s="72"/>
      <c r="H36" s="20"/>
      <c r="I36" s="21"/>
      <c r="J36" s="35"/>
      <c r="K36" s="35"/>
      <c r="L36" s="62"/>
      <c r="M36" s="73"/>
      <c r="N36" s="73"/>
      <c r="O36" s="39"/>
      <c r="P36" s="40"/>
      <c r="Q36" s="39"/>
      <c r="R36" s="39"/>
      <c r="S36" s="2"/>
      <c r="T36" s="2"/>
    </row>
    <row r="37" spans="2:20" ht="27.75" customHeight="1" x14ac:dyDescent="0.25">
      <c r="B37" s="74"/>
      <c r="C37" s="75" t="s">
        <v>58</v>
      </c>
      <c r="D37" s="74"/>
      <c r="E37" s="74"/>
      <c r="F37" s="74"/>
      <c r="G37" s="74"/>
      <c r="H37" s="20"/>
      <c r="I37" s="21"/>
      <c r="J37" s="35"/>
      <c r="K37" s="35"/>
      <c r="L37" s="76"/>
      <c r="M37" s="110" t="s">
        <v>59</v>
      </c>
      <c r="N37" s="110"/>
      <c r="O37" s="66"/>
      <c r="P37" s="9"/>
      <c r="Q37" s="9"/>
      <c r="R37" s="9"/>
      <c r="S37" s="2"/>
      <c r="T37" s="2"/>
    </row>
    <row r="38" spans="2:20" ht="27.75" customHeight="1" x14ac:dyDescent="0.3">
      <c r="B38" s="77"/>
      <c r="C38" s="78" t="s">
        <v>60</v>
      </c>
      <c r="D38" s="79"/>
      <c r="E38" s="80"/>
      <c r="F38" s="80"/>
      <c r="G38" s="80"/>
      <c r="H38" s="20"/>
      <c r="I38" s="21"/>
      <c r="J38" s="111" t="s">
        <v>61</v>
      </c>
      <c r="K38" s="111"/>
      <c r="L38" s="76"/>
      <c r="M38" s="110"/>
      <c r="N38" s="110"/>
      <c r="O38" s="81"/>
      <c r="S38" s="2"/>
      <c r="T38" s="2"/>
    </row>
    <row r="39" spans="2:20" ht="27.75" customHeight="1" x14ac:dyDescent="0.25">
      <c r="B39" s="77"/>
      <c r="C39" s="77"/>
      <c r="D39" s="79"/>
      <c r="E39" s="77"/>
      <c r="F39" s="77"/>
      <c r="G39" s="77"/>
      <c r="H39" s="20"/>
      <c r="I39" s="21"/>
      <c r="J39" s="112" t="s">
        <v>62</v>
      </c>
      <c r="K39" s="112"/>
      <c r="L39" s="82"/>
      <c r="M39" s="83"/>
      <c r="N39" s="83"/>
      <c r="O39" s="84"/>
      <c r="P39" s="113"/>
      <c r="Q39" s="113"/>
      <c r="R39" s="85"/>
      <c r="S39" s="2"/>
    </row>
    <row r="40" spans="2:20" ht="27.75" customHeight="1" x14ac:dyDescent="0.25">
      <c r="B40" s="86"/>
      <c r="C40" s="87"/>
      <c r="D40" s="36"/>
      <c r="E40" s="38"/>
      <c r="F40" s="38"/>
      <c r="G40" s="37"/>
      <c r="H40" s="20"/>
      <c r="I40" s="21"/>
      <c r="J40" s="106" t="s">
        <v>63</v>
      </c>
      <c r="K40" s="106"/>
      <c r="L40" s="73"/>
      <c r="M40" s="88"/>
      <c r="N40" s="61"/>
      <c r="O40" s="89"/>
      <c r="P40" s="114"/>
      <c r="Q40" s="114"/>
      <c r="R40" s="90"/>
      <c r="S40" s="2"/>
    </row>
    <row r="41" spans="2:20" ht="27.75" customHeight="1" x14ac:dyDescent="0.25">
      <c r="B41" s="86"/>
      <c r="C41" s="91"/>
      <c r="D41" s="36"/>
      <c r="E41" s="92"/>
      <c r="F41" s="92"/>
      <c r="G41" s="93"/>
      <c r="H41" s="20"/>
      <c r="I41" s="21"/>
      <c r="J41" s="106" t="s">
        <v>64</v>
      </c>
      <c r="K41" s="106"/>
      <c r="L41" s="73"/>
      <c r="M41" s="94"/>
      <c r="N41" s="95"/>
      <c r="O41" s="89"/>
      <c r="P41" s="107"/>
      <c r="Q41" s="107"/>
      <c r="R41" s="90"/>
      <c r="S41" s="2"/>
    </row>
    <row r="42" spans="2:20" ht="27.75" customHeight="1" x14ac:dyDescent="0.25">
      <c r="B42" s="86"/>
      <c r="C42" s="91"/>
      <c r="D42" s="36"/>
      <c r="E42" s="92"/>
      <c r="F42" s="92"/>
      <c r="G42" s="93"/>
      <c r="H42" s="5"/>
      <c r="I42" s="21"/>
      <c r="J42" s="96"/>
      <c r="K42" s="96"/>
      <c r="L42" s="73"/>
      <c r="M42" s="94"/>
      <c r="N42" s="95"/>
      <c r="O42" s="89"/>
      <c r="P42" s="107"/>
      <c r="Q42" s="107"/>
      <c r="R42" s="90"/>
      <c r="S42" s="2"/>
    </row>
    <row r="43" spans="2:20" ht="27.75" customHeight="1" x14ac:dyDescent="0.25">
      <c r="B43" s="86"/>
      <c r="C43" s="91"/>
      <c r="D43" s="36"/>
      <c r="E43" s="92"/>
      <c r="F43" s="92"/>
      <c r="G43" s="93"/>
      <c r="H43" s="5"/>
      <c r="I43" s="21"/>
      <c r="J43" s="96"/>
      <c r="K43" s="96"/>
      <c r="L43" s="73"/>
      <c r="M43" s="94"/>
      <c r="N43" s="95"/>
      <c r="O43" s="97"/>
      <c r="P43" s="95"/>
      <c r="Q43" s="95"/>
      <c r="R43" s="90"/>
      <c r="S43" s="2"/>
    </row>
    <row r="44" spans="2:20" ht="28.5" customHeight="1" x14ac:dyDescent="0.4">
      <c r="B44" s="86"/>
      <c r="C44" s="98"/>
      <c r="D44" s="98"/>
      <c r="E44" s="92"/>
      <c r="F44" s="92"/>
      <c r="G44" s="93"/>
      <c r="H44" s="61"/>
      <c r="J44" s="96"/>
      <c r="K44" s="96"/>
      <c r="L44" s="100"/>
      <c r="M44" s="101"/>
      <c r="N44" s="102"/>
      <c r="P44" s="108"/>
      <c r="Q44" s="108"/>
      <c r="R44" s="108"/>
    </row>
    <row r="45" spans="2:20" ht="35.25" customHeight="1" x14ac:dyDescent="0.2">
      <c r="B45" s="103" t="s">
        <v>65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</row>
    <row r="46" spans="2:20" x14ac:dyDescent="0.2">
      <c r="I46" s="6"/>
      <c r="J46" s="6"/>
    </row>
    <row r="47" spans="2:20" x14ac:dyDescent="0.2">
      <c r="I47" s="6"/>
      <c r="J47" s="6"/>
    </row>
    <row r="48" spans="2:20" x14ac:dyDescent="0.2">
      <c r="I48" s="6"/>
      <c r="J48" s="6"/>
    </row>
    <row r="49" spans="9:10" x14ac:dyDescent="0.2">
      <c r="I49" s="105"/>
      <c r="J49" s="105"/>
    </row>
    <row r="50" spans="9:10" x14ac:dyDescent="0.2">
      <c r="I50" s="6"/>
      <c r="J50" s="6"/>
    </row>
    <row r="51" spans="9:10" x14ac:dyDescent="0.2">
      <c r="I51" s="6"/>
      <c r="J51" s="6"/>
    </row>
    <row r="52" spans="9:10" x14ac:dyDescent="0.2">
      <c r="I52" s="6"/>
      <c r="J52" s="6"/>
    </row>
    <row r="53" spans="9:10" x14ac:dyDescent="0.2">
      <c r="I53" s="6"/>
      <c r="J53" s="6"/>
    </row>
    <row r="54" spans="9:10" x14ac:dyDescent="0.2">
      <c r="I54" s="6"/>
      <c r="J54" s="6"/>
    </row>
    <row r="55" spans="9:10" x14ac:dyDescent="0.2">
      <c r="I55" s="6"/>
      <c r="J55" s="6"/>
    </row>
    <row r="56" spans="9:10" x14ac:dyDescent="0.2">
      <c r="I56" s="6"/>
      <c r="J56" s="6"/>
    </row>
  </sheetData>
  <mergeCells count="26">
    <mergeCell ref="B1:N1"/>
    <mergeCell ref="B3:G3"/>
    <mergeCell ref="J3:N3"/>
    <mergeCell ref="B4:G4"/>
    <mergeCell ref="B5:B6"/>
    <mergeCell ref="C5:C6"/>
    <mergeCell ref="D5:D6"/>
    <mergeCell ref="B7:G12"/>
    <mergeCell ref="M37:N38"/>
    <mergeCell ref="J38:K38"/>
    <mergeCell ref="J39:K39"/>
    <mergeCell ref="P39:Q39"/>
    <mergeCell ref="J13:N13"/>
    <mergeCell ref="J15:K15"/>
    <mergeCell ref="M15:N15"/>
    <mergeCell ref="M24:N24"/>
    <mergeCell ref="J25:K25"/>
    <mergeCell ref="M25:M26"/>
    <mergeCell ref="J26:J27"/>
    <mergeCell ref="J41:K41"/>
    <mergeCell ref="P41:Q41"/>
    <mergeCell ref="P42:Q42"/>
    <mergeCell ref="P44:R44"/>
    <mergeCell ref="B27:G32"/>
    <mergeCell ref="J40:K40"/>
    <mergeCell ref="P40:Q40"/>
  </mergeCells>
  <phoneticPr fontId="3"/>
  <pageMargins left="0.7" right="0.7" top="0.75" bottom="0.75" header="0.3" footer="0.3"/>
  <pageSetup paperSize="9" scale="40" orientation="landscape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CML08</dc:creator>
  <cp:lastModifiedBy>HARA KAZUYA</cp:lastModifiedBy>
  <cp:lastPrinted>2018-04-17T00:20:18Z</cp:lastPrinted>
  <dcterms:created xsi:type="dcterms:W3CDTF">2018-04-16T00:38:51Z</dcterms:created>
  <dcterms:modified xsi:type="dcterms:W3CDTF">2018-04-27T01:28:32Z</dcterms:modified>
</cp:coreProperties>
</file>