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595"/>
  </bookViews>
  <sheets>
    <sheet name="2017.1" sheetId="1" r:id="rId1"/>
  </sheets>
  <definedNames>
    <definedName name="_xlnm.Print_Area" localSheetId="0">'2017.1'!$A$1:$Q$42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F34" i="1"/>
  <c r="D34" i="1"/>
  <c r="F33" i="1"/>
  <c r="F32" i="1"/>
  <c r="D33" i="1" s="1"/>
  <c r="F31" i="1"/>
  <c r="P29" i="1"/>
  <c r="K29" i="1"/>
  <c r="F29" i="1"/>
  <c r="D29" i="1"/>
  <c r="P28" i="1"/>
  <c r="K28" i="1"/>
  <c r="F28" i="1"/>
  <c r="D28" i="1"/>
  <c r="P27" i="1"/>
  <c r="K27" i="1"/>
  <c r="F27" i="1"/>
  <c r="D27" i="1"/>
  <c r="P26" i="1"/>
  <c r="K26" i="1"/>
  <c r="F26" i="1"/>
  <c r="D26" i="1"/>
  <c r="P25" i="1"/>
  <c r="K25" i="1"/>
  <c r="F25" i="1"/>
  <c r="P24" i="1"/>
  <c r="K24" i="1"/>
  <c r="F24" i="1"/>
  <c r="P23" i="1"/>
  <c r="K23" i="1"/>
  <c r="F23" i="1"/>
  <c r="P22" i="1"/>
  <c r="K22" i="1"/>
  <c r="F22" i="1"/>
  <c r="D22" i="1"/>
  <c r="P21" i="1"/>
  <c r="F21" i="1"/>
  <c r="D21" i="1"/>
  <c r="F20" i="1"/>
  <c r="D20" i="1"/>
  <c r="F19" i="1"/>
  <c r="D19" i="1"/>
  <c r="F18" i="1"/>
  <c r="F17" i="1"/>
  <c r="K16" i="1"/>
  <c r="K15" i="1"/>
  <c r="F15" i="1"/>
  <c r="D15" i="1"/>
  <c r="K14" i="1"/>
  <c r="F14" i="1"/>
  <c r="D14" i="1"/>
  <c r="K13" i="1"/>
  <c r="F13" i="1"/>
  <c r="K12" i="1"/>
  <c r="F12" i="1"/>
  <c r="D13" i="1" s="1"/>
  <c r="K11" i="1"/>
  <c r="F11" i="1"/>
  <c r="D12" i="1" s="1"/>
  <c r="K10" i="1"/>
  <c r="F10" i="1"/>
  <c r="K9" i="1"/>
  <c r="F9" i="1"/>
  <c r="F8" i="1"/>
  <c r="F7" i="1"/>
  <c r="D8" i="1" s="1"/>
  <c r="F6" i="1"/>
  <c r="D7" i="1" s="1"/>
</calcChain>
</file>

<file path=xl/sharedStrings.xml><?xml version="1.0" encoding="utf-8"?>
<sst xmlns="http://schemas.openxmlformats.org/spreadsheetml/2006/main" count="258" uniqueCount="139">
  <si>
    <t xml:space="preserve">  Monthly Schedule &lt;&lt; January,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</si>
  <si>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</si>
  <si>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</si>
  <si>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</si>
  <si>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</si>
  <si>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</si>
  <si>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</si>
  <si>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</si>
  <si>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</si>
  <si>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</si>
  <si>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</si>
  <si>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</si>
  <si>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</si>
  <si>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</si>
  <si>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</si>
  <si>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</si>
  <si>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</si>
  <si>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</si>
  <si>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</si>
  <si>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2503K/J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</si>
  <si>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</si>
  <si>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</si>
  <si>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</si>
  <si>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</si>
  <si>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2504K/J</t>
    <phoneticPr fontId="2"/>
  </si>
  <si>
    <t xml:space="preserve"> </t>
  </si>
  <si>
    <t>2505K/J</t>
  </si>
  <si>
    <t>MARVEL</t>
  </si>
  <si>
    <t>2502E/W</t>
    <phoneticPr fontId="2"/>
  </si>
  <si>
    <t>Jan.04/05</t>
    <phoneticPr fontId="2"/>
  </si>
  <si>
    <t>Jan.06/07</t>
    <phoneticPr fontId="2"/>
  </si>
  <si>
    <t>2506K/J</t>
  </si>
  <si>
    <t>-</t>
    <phoneticPr fontId="2"/>
  </si>
  <si>
    <t>2503E/W</t>
  </si>
  <si>
    <t>Jan.08/09</t>
    <phoneticPr fontId="2"/>
  </si>
  <si>
    <t>2507K/J</t>
  </si>
  <si>
    <t>2504E/W</t>
  </si>
  <si>
    <t>Jan.11/12</t>
    <phoneticPr fontId="2"/>
  </si>
  <si>
    <t>Jan.13/14</t>
    <phoneticPr fontId="2"/>
  </si>
  <si>
    <t>2508K/J</t>
  </si>
  <si>
    <t>2505E/W</t>
  </si>
  <si>
    <t>Jan.15/16</t>
    <phoneticPr fontId="2"/>
  </si>
  <si>
    <t>2509K/J</t>
  </si>
  <si>
    <t>2506E/W</t>
  </si>
  <si>
    <t>Jan.18/19</t>
    <phoneticPr fontId="2"/>
  </si>
  <si>
    <t>Jan.20/21</t>
    <phoneticPr fontId="2"/>
  </si>
  <si>
    <t>2510K/J</t>
  </si>
  <si>
    <t>2507E/W</t>
  </si>
  <si>
    <t>Jan.22/23</t>
    <phoneticPr fontId="2"/>
  </si>
  <si>
    <t>2511K/J</t>
  </si>
  <si>
    <t>2508E/W</t>
  </si>
  <si>
    <t>Jan.25/26</t>
    <phoneticPr fontId="2"/>
  </si>
  <si>
    <t>Jan.27/28</t>
    <phoneticPr fontId="2"/>
  </si>
  <si>
    <t>2512K/J</t>
  </si>
  <si>
    <t>2509E/W</t>
  </si>
  <si>
    <t>Jan.29/30</t>
    <phoneticPr fontId="2"/>
  </si>
  <si>
    <t>2513K/J</t>
  </si>
  <si>
    <t>2510E/W</t>
    <phoneticPr fontId="2"/>
  </si>
  <si>
    <t>Feb.01/02</t>
    <phoneticPr fontId="2"/>
  </si>
  <si>
    <t>Feb.03/04</t>
    <phoneticPr fontId="2"/>
  </si>
  <si>
    <t>2514K/J</t>
  </si>
  <si>
    <t>2515K/J</t>
  </si>
  <si>
    <t>PROTEUS (Container Ship) - Shibushi, Hososhima, Nakanoseki, Hakata, Ube</t>
    <phoneticPr fontId="2"/>
  </si>
  <si>
    <t>2516K/J</t>
  </si>
  <si>
    <t>2517K/J</t>
  </si>
  <si>
    <t>Vessel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</si>
  <si>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</si>
  <si>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</si>
  <si>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</si>
  <si>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</si>
  <si>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</si>
  <si>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</si>
  <si>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2518K/J</t>
  </si>
  <si>
    <t>PROTEUS</t>
    <phoneticPr fontId="2"/>
  </si>
  <si>
    <t>2702E/W</t>
    <phoneticPr fontId="2"/>
  </si>
  <si>
    <t>Jan.05/06</t>
    <phoneticPr fontId="2"/>
  </si>
  <si>
    <t>2519K/J</t>
  </si>
  <si>
    <t>2703E/W</t>
  </si>
  <si>
    <t>Jan.09/10</t>
    <phoneticPr fontId="2"/>
  </si>
  <si>
    <t>2520K/J</t>
  </si>
  <si>
    <t>2704E/W</t>
  </si>
  <si>
    <t>Jan.12/13</t>
    <phoneticPr fontId="2"/>
  </si>
  <si>
    <t>2521K/J</t>
  </si>
  <si>
    <t>2705E/W</t>
  </si>
  <si>
    <t>Jan.16/17</t>
    <phoneticPr fontId="2"/>
  </si>
  <si>
    <t>2522K/J</t>
  </si>
  <si>
    <t>2706E/W</t>
  </si>
  <si>
    <t>Jan.19/20</t>
    <phoneticPr fontId="2"/>
  </si>
  <si>
    <t>2523K/J</t>
  </si>
  <si>
    <t>2707E/W</t>
  </si>
  <si>
    <t>Jan.23/24</t>
    <phoneticPr fontId="2"/>
  </si>
  <si>
    <t>2524K/J</t>
  </si>
  <si>
    <t>2708E/W</t>
  </si>
  <si>
    <t>Jan.26/27</t>
    <phoneticPr fontId="2"/>
  </si>
  <si>
    <t>2525K/J</t>
  </si>
  <si>
    <t>2709E/W</t>
  </si>
  <si>
    <t>Jan.30/31</t>
    <phoneticPr fontId="2"/>
  </si>
  <si>
    <t>2526K/J</t>
  </si>
  <si>
    <t>2710E/W</t>
    <phoneticPr fontId="2"/>
  </si>
  <si>
    <t>Feb.02/03</t>
    <phoneticPr fontId="2"/>
  </si>
  <si>
    <t>2527K/J</t>
  </si>
  <si>
    <t>2528K/J</t>
  </si>
  <si>
    <t>CONSISTENCE (Container Ship) - Osaka, Mizushima, Oita, Hibiki</t>
    <phoneticPr fontId="2"/>
  </si>
  <si>
    <t>2529K/J</t>
  </si>
  <si>
    <t>2530K/J</t>
  </si>
  <si>
    <t>Osaka</t>
    <phoneticPr fontId="2"/>
  </si>
  <si>
    <t>Mizushima</t>
    <phoneticPr fontId="2"/>
  </si>
  <si>
    <t>Oita</t>
    <phoneticPr fontId="2"/>
  </si>
  <si>
    <t>Hibiki</t>
    <phoneticPr fontId="2"/>
  </si>
  <si>
    <t>New Camellia</t>
    <phoneticPr fontId="2"/>
  </si>
  <si>
    <t>2531K/J</t>
    <phoneticPr fontId="2"/>
  </si>
  <si>
    <t>CONSISTENCE</t>
    <phoneticPr fontId="2"/>
  </si>
  <si>
    <t>2901E/W</t>
    <phoneticPr fontId="2"/>
  </si>
  <si>
    <t xml:space="preserve"> Hakata 06:00-12:30 ⇒ Pusan 18:00-22:30 ⇒ Hakata 06:00-12:30</t>
  </si>
  <si>
    <t>2902E/W</t>
  </si>
  <si>
    <t>*: Un-Load Port Suffix for MFR.</t>
    <phoneticPr fontId="2"/>
  </si>
  <si>
    <t>2903E/W</t>
  </si>
  <si>
    <t>2904E/W</t>
  </si>
  <si>
    <t>2905E/W</t>
    <phoneticPr fontId="2"/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</si>
  <si>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</si>
  <si>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</si>
  <si>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</si>
  <si>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</si>
  <si>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</si>
  <si>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</si>
  <si>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</si>
  <si>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</si>
  <si>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</si>
  <si>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</si>
  <si>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</si>
  <si>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</si>
  <si>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</si>
  <si>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</si>
  <si>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</si>
  <si>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092 262 2332</t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</si>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</sst>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4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5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5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7" borderId="44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4" fillId="7" borderId="45" xfId="0" applyFont="1" applyFill="1" applyBorder="1" applyAlignment="1">
      <alignment horizontal="center" vertical="center" shrinkToFit="1"/>
    </xf>
    <xf numFmtId="0" fontId="14" fillId="7" borderId="46" xfId="0" applyFont="1" applyFill="1" applyBorder="1" applyAlignment="1">
      <alignment horizontal="center" vertical="center" shrinkToFit="1"/>
    </xf>
    <xf numFmtId="0" fontId="14" fillId="7" borderId="47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 shrinkToFit="1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 shrinkToFit="1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54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vertical="center" shrinkToFit="1"/>
    </xf>
    <xf numFmtId="0" fontId="16" fillId="3" borderId="0" xfId="0" applyFont="1" applyFill="1" applyAlignment="1">
      <alignment horizontal="right"/>
    </xf>
    <xf numFmtId="0" fontId="11" fillId="3" borderId="57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58" xfId="0" applyFont="1" applyFill="1" applyBorder="1" applyAlignment="1">
      <alignment horizontal="center" vertical="center" shrinkToFit="1"/>
    </xf>
    <xf numFmtId="0" fontId="17" fillId="3" borderId="0" xfId="0" applyFont="1" applyFill="1"/>
    <xf numFmtId="0" fontId="11" fillId="3" borderId="59" xfId="0" applyFont="1" applyFill="1" applyBorder="1" applyAlignment="1">
      <alignment horizontal="center" vertical="center" shrinkToFit="1"/>
    </xf>
    <xf numFmtId="56" fontId="11" fillId="3" borderId="41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8" fillId="3" borderId="10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1" fillId="0" borderId="5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23" fillId="3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H1" zoomScaleNormal="100" workbookViewId="0">
      <selection activeCell="I39" sqref="I39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5.5" style="5" customWidth="1"/>
    <col min="5" max="5" width="16" style="5" customWidth="1"/>
    <col min="6" max="6" width="16.75" style="5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customWidth="1"/>
    <col min="12" max="12" width="14.875" style="5" customWidth="1"/>
    <col min="13" max="13" width="21.375" style="5" customWidth="1"/>
    <col min="14" max="14" width="15.875" style="5" customWidth="1"/>
    <col min="15" max="15" width="18.25" style="5" customWidth="1"/>
    <col min="16" max="16" width="21" style="5" bestFit="1" customWidth="1"/>
    <col min="17" max="17" width="20.5" style="5" bestFit="1" customWidth="1"/>
    <col min="18" max="16384" width="9" style="5"/>
  </cols>
  <sheetData>
    <row r="1" spans="1:19" ht="60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8.2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42" customHeight="1" thickBot="1">
      <c r="A3" s="7" t="s">
        <v>1</v>
      </c>
      <c r="B3" s="8"/>
      <c r="C3" s="8"/>
      <c r="D3" s="8"/>
      <c r="E3" s="8"/>
      <c r="F3" s="9"/>
      <c r="G3" s="4"/>
      <c r="H3" s="10" t="s">
        <v>2</v>
      </c>
      <c r="I3" s="11"/>
      <c r="J3" s="11"/>
      <c r="K3" s="11"/>
      <c r="L3" s="11"/>
      <c r="M3" s="11"/>
      <c r="N3" s="11"/>
      <c r="O3" s="11"/>
      <c r="P3" s="12"/>
      <c r="Q3" s="4"/>
      <c r="R3" s="4"/>
    </row>
    <row r="4" spans="1:19" ht="25.5" customHeight="1" thickBot="1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6</v>
      </c>
      <c r="G4" s="19"/>
      <c r="H4" s="20" t="s">
        <v>3</v>
      </c>
      <c r="I4" s="20" t="s">
        <v>4</v>
      </c>
      <c r="J4" s="21" t="s">
        <v>5</v>
      </c>
      <c r="K4" s="22" t="s">
        <v>6</v>
      </c>
      <c r="L4" s="23" t="s">
        <v>8</v>
      </c>
      <c r="M4" s="23" t="s">
        <v>9</v>
      </c>
      <c r="N4" s="24" t="s">
        <v>10</v>
      </c>
      <c r="O4" s="25" t="s">
        <v>6</v>
      </c>
    </row>
    <row r="5" spans="1:19" ht="25.5" customHeight="1" thickTop="1" thickBot="1">
      <c r="A5" s="26"/>
      <c r="B5" s="27"/>
      <c r="C5" s="28"/>
      <c r="D5" s="29"/>
      <c r="E5" s="30"/>
      <c r="F5" s="31"/>
      <c r="G5" s="19"/>
      <c r="H5" s="32" t="s">
        <v>11</v>
      </c>
      <c r="I5" s="33" t="s">
        <v>12</v>
      </c>
      <c r="J5" s="34"/>
      <c r="K5" s="35" t="s">
        <v>13</v>
      </c>
      <c r="L5" s="36" t="s">
        <v>14</v>
      </c>
      <c r="M5" s="37" t="s">
        <v>15</v>
      </c>
      <c r="N5" s="38" t="s">
        <v>16</v>
      </c>
      <c r="O5" s="39" t="s">
        <v>17</v>
      </c>
    </row>
    <row r="6" spans="1:19" ht="27.75" customHeight="1" thickTop="1">
      <c r="A6" s="40" t="s">
        <v>18</v>
      </c>
      <c r="B6" s="41" t="s">
        <v>19</v>
      </c>
      <c r="C6" s="42">
        <v>3</v>
      </c>
      <c r="D6" s="43">
        <v>42372</v>
      </c>
      <c r="E6" s="44">
        <v>42373</v>
      </c>
      <c r="F6" s="45">
        <f>E6</f>
        <v>42373</v>
      </c>
      <c r="G6" s="46"/>
      <c r="H6" s="32" t="s">
        <v>11</v>
      </c>
      <c r="I6" s="33" t="s">
        <v>20</v>
      </c>
      <c r="J6" s="47"/>
      <c r="K6" s="48" t="s">
        <v>17</v>
      </c>
      <c r="L6" s="49" t="s">
        <v>21</v>
      </c>
      <c r="M6" s="37" t="s">
        <v>22</v>
      </c>
      <c r="N6" s="38" t="s">
        <v>23</v>
      </c>
      <c r="O6" s="39" t="s">
        <v>13</v>
      </c>
    </row>
    <row r="7" spans="1:19" ht="27.75" customHeight="1">
      <c r="A7" s="50" t="s">
        <v>18</v>
      </c>
      <c r="B7" s="51" t="s">
        <v>24</v>
      </c>
      <c r="C7" s="52">
        <v>4</v>
      </c>
      <c r="D7" s="53">
        <f>F6</f>
        <v>42373</v>
      </c>
      <c r="E7" s="54">
        <v>42374</v>
      </c>
      <c r="F7" s="55">
        <f>E7</f>
        <v>42374</v>
      </c>
      <c r="G7" s="56" t="s">
        <v>25</v>
      </c>
      <c r="H7" s="57"/>
      <c r="I7" s="58"/>
      <c r="J7" s="52"/>
      <c r="K7" s="59"/>
      <c r="L7" s="60"/>
      <c r="M7" s="61"/>
      <c r="N7" s="62"/>
      <c r="O7" s="63"/>
    </row>
    <row r="8" spans="1:19" ht="27.75" customHeight="1">
      <c r="A8" s="50" t="s">
        <v>18</v>
      </c>
      <c r="B8" s="51" t="s">
        <v>26</v>
      </c>
      <c r="C8" s="64">
        <v>5</v>
      </c>
      <c r="D8" s="53">
        <f>F7</f>
        <v>42374</v>
      </c>
      <c r="E8" s="54">
        <v>42375</v>
      </c>
      <c r="F8" s="55">
        <f>E8</f>
        <v>42375</v>
      </c>
      <c r="G8" s="65" t="s">
        <v>25</v>
      </c>
      <c r="H8" s="57" t="s">
        <v>27</v>
      </c>
      <c r="I8" s="66" t="s">
        <v>28</v>
      </c>
      <c r="J8" s="67">
        <v>2</v>
      </c>
      <c r="K8" s="68">
        <v>42738</v>
      </c>
      <c r="L8" s="69">
        <v>42739</v>
      </c>
      <c r="M8" s="70" t="s">
        <v>29</v>
      </c>
      <c r="N8" s="69">
        <v>42740</v>
      </c>
      <c r="O8" s="55" t="s">
        <v>30</v>
      </c>
    </row>
    <row r="9" spans="1:19" ht="27.75" customHeight="1">
      <c r="A9" s="50" t="s">
        <v>18</v>
      </c>
      <c r="B9" s="51" t="s">
        <v>31</v>
      </c>
      <c r="C9" s="64" t="s">
        <v>32</v>
      </c>
      <c r="D9" s="53" t="s">
        <v>32</v>
      </c>
      <c r="E9" s="54" t="s">
        <v>32</v>
      </c>
      <c r="F9" s="71" t="str">
        <f t="shared" ref="F9:F32" si="0">E9</f>
        <v>-</v>
      </c>
      <c r="G9" s="65" t="s">
        <v>25</v>
      </c>
      <c r="H9" s="72" t="s">
        <v>11</v>
      </c>
      <c r="I9" s="66" t="s">
        <v>33</v>
      </c>
      <c r="J9" s="73">
        <v>3</v>
      </c>
      <c r="K9" s="68" t="str">
        <f t="shared" ref="K9:K16" si="1">O8</f>
        <v>Jan.06/07</v>
      </c>
      <c r="L9" s="74">
        <v>42743</v>
      </c>
      <c r="M9" s="75" t="s">
        <v>34</v>
      </c>
      <c r="N9" s="74">
        <v>42744</v>
      </c>
      <c r="O9" s="76">
        <v>42745</v>
      </c>
    </row>
    <row r="10" spans="1:19" ht="27.75" customHeight="1">
      <c r="A10" s="50" t="s">
        <v>18</v>
      </c>
      <c r="B10" s="51" t="s">
        <v>35</v>
      </c>
      <c r="C10" s="64">
        <v>7</v>
      </c>
      <c r="D10" s="53">
        <v>42742</v>
      </c>
      <c r="E10" s="54">
        <v>42743</v>
      </c>
      <c r="F10" s="71">
        <f t="shared" si="0"/>
        <v>42743</v>
      </c>
      <c r="G10" s="65" t="s">
        <v>25</v>
      </c>
      <c r="H10" s="66" t="s">
        <v>11</v>
      </c>
      <c r="I10" s="66" t="s">
        <v>36</v>
      </c>
      <c r="J10" s="77">
        <v>4</v>
      </c>
      <c r="K10" s="68">
        <f t="shared" si="1"/>
        <v>42745</v>
      </c>
      <c r="L10" s="74">
        <v>42746</v>
      </c>
      <c r="M10" s="75" t="s">
        <v>37</v>
      </c>
      <c r="N10" s="74">
        <v>42747</v>
      </c>
      <c r="O10" s="76" t="s">
        <v>38</v>
      </c>
    </row>
    <row r="11" spans="1:19" ht="27.75" customHeight="1">
      <c r="A11" s="50" t="s">
        <v>18</v>
      </c>
      <c r="B11" s="51" t="s">
        <v>39</v>
      </c>
      <c r="C11" s="64">
        <v>8</v>
      </c>
      <c r="D11" s="53">
        <v>42377</v>
      </c>
      <c r="E11" s="54">
        <v>42378</v>
      </c>
      <c r="F11" s="71">
        <f t="shared" si="0"/>
        <v>42378</v>
      </c>
      <c r="G11" s="65" t="s">
        <v>25</v>
      </c>
      <c r="H11" s="66" t="s">
        <v>11</v>
      </c>
      <c r="I11" s="66" t="s">
        <v>40</v>
      </c>
      <c r="J11" s="77">
        <v>5</v>
      </c>
      <c r="K11" s="68" t="str">
        <f t="shared" si="1"/>
        <v>Jan.13/14</v>
      </c>
      <c r="L11" s="74">
        <v>42750</v>
      </c>
      <c r="M11" s="75" t="s">
        <v>41</v>
      </c>
      <c r="N11" s="74">
        <v>42751</v>
      </c>
      <c r="O11" s="76">
        <v>42752</v>
      </c>
    </row>
    <row r="12" spans="1:19" ht="27.75" customHeight="1">
      <c r="A12" s="50" t="s">
        <v>18</v>
      </c>
      <c r="B12" s="51" t="s">
        <v>42</v>
      </c>
      <c r="C12" s="64">
        <v>9</v>
      </c>
      <c r="D12" s="53">
        <f>F11</f>
        <v>42378</v>
      </c>
      <c r="E12" s="54">
        <v>42379</v>
      </c>
      <c r="F12" s="71">
        <f t="shared" si="0"/>
        <v>42379</v>
      </c>
      <c r="G12" s="65" t="s">
        <v>25</v>
      </c>
      <c r="H12" s="66" t="s">
        <v>11</v>
      </c>
      <c r="I12" s="66" t="s">
        <v>43</v>
      </c>
      <c r="J12" s="77">
        <v>6</v>
      </c>
      <c r="K12" s="68">
        <f t="shared" si="1"/>
        <v>42752</v>
      </c>
      <c r="L12" s="74">
        <v>42753</v>
      </c>
      <c r="M12" s="75" t="s">
        <v>44</v>
      </c>
      <c r="N12" s="74">
        <v>42754</v>
      </c>
      <c r="O12" s="76" t="s">
        <v>45</v>
      </c>
    </row>
    <row r="13" spans="1:19" ht="27.75" customHeight="1">
      <c r="A13" s="50" t="s">
        <v>18</v>
      </c>
      <c r="B13" s="51" t="s">
        <v>46</v>
      </c>
      <c r="C13" s="64"/>
      <c r="D13" s="53">
        <f>F12</f>
        <v>42379</v>
      </c>
      <c r="E13" s="54">
        <v>42380</v>
      </c>
      <c r="F13" s="71">
        <f t="shared" si="0"/>
        <v>42380</v>
      </c>
      <c r="G13" s="65"/>
      <c r="H13" s="66" t="s">
        <v>11</v>
      </c>
      <c r="I13" s="66" t="s">
        <v>47</v>
      </c>
      <c r="J13" s="77">
        <v>7</v>
      </c>
      <c r="K13" s="68" t="str">
        <f t="shared" si="1"/>
        <v>Jan.20/21</v>
      </c>
      <c r="L13" s="74">
        <v>42757</v>
      </c>
      <c r="M13" s="75" t="s">
        <v>48</v>
      </c>
      <c r="N13" s="74">
        <v>42758</v>
      </c>
      <c r="O13" s="76">
        <v>42759</v>
      </c>
    </row>
    <row r="14" spans="1:19" ht="27.75" customHeight="1">
      <c r="A14" s="50" t="s">
        <v>18</v>
      </c>
      <c r="B14" s="51" t="s">
        <v>49</v>
      </c>
      <c r="C14" s="64">
        <v>1</v>
      </c>
      <c r="D14" s="53">
        <f>F13</f>
        <v>42380</v>
      </c>
      <c r="E14" s="54">
        <v>42381</v>
      </c>
      <c r="F14" s="71">
        <f t="shared" si="0"/>
        <v>42381</v>
      </c>
      <c r="G14" s="65" t="s">
        <v>25</v>
      </c>
      <c r="H14" s="66" t="s">
        <v>27</v>
      </c>
      <c r="I14" s="66" t="s">
        <v>50</v>
      </c>
      <c r="J14" s="77">
        <v>8</v>
      </c>
      <c r="K14" s="68">
        <f t="shared" si="1"/>
        <v>42759</v>
      </c>
      <c r="L14" s="74">
        <v>42760</v>
      </c>
      <c r="M14" s="68" t="s">
        <v>51</v>
      </c>
      <c r="N14" s="78">
        <v>42761</v>
      </c>
      <c r="O14" s="76" t="s">
        <v>52</v>
      </c>
    </row>
    <row r="15" spans="1:19" ht="27.75" customHeight="1">
      <c r="A15" s="50" t="s">
        <v>18</v>
      </c>
      <c r="B15" s="51" t="s">
        <v>53</v>
      </c>
      <c r="C15" s="52">
        <v>2</v>
      </c>
      <c r="D15" s="53">
        <f>F14</f>
        <v>42381</v>
      </c>
      <c r="E15" s="54">
        <v>42382</v>
      </c>
      <c r="F15" s="71">
        <f t="shared" si="0"/>
        <v>42382</v>
      </c>
      <c r="G15" s="65" t="s">
        <v>25</v>
      </c>
      <c r="H15" s="66" t="s">
        <v>27</v>
      </c>
      <c r="I15" s="66" t="s">
        <v>54</v>
      </c>
      <c r="J15" s="77">
        <v>9</v>
      </c>
      <c r="K15" s="68" t="str">
        <f t="shared" si="1"/>
        <v>Jan.27/28</v>
      </c>
      <c r="L15" s="74">
        <v>42764</v>
      </c>
      <c r="M15" s="68" t="s">
        <v>55</v>
      </c>
      <c r="N15" s="78">
        <v>42765</v>
      </c>
      <c r="O15" s="76">
        <v>42766</v>
      </c>
    </row>
    <row r="16" spans="1:19" ht="27.75" customHeight="1" thickBot="1">
      <c r="A16" s="50" t="s">
        <v>18</v>
      </c>
      <c r="B16" s="51" t="s">
        <v>56</v>
      </c>
      <c r="C16" s="52" t="s">
        <v>32</v>
      </c>
      <c r="D16" s="53" t="s">
        <v>32</v>
      </c>
      <c r="E16" s="54" t="s">
        <v>32</v>
      </c>
      <c r="F16" s="71" t="s">
        <v>32</v>
      </c>
      <c r="G16" s="65" t="s">
        <v>25</v>
      </c>
      <c r="H16" s="79" t="s">
        <v>27</v>
      </c>
      <c r="I16" s="79" t="s">
        <v>57</v>
      </c>
      <c r="J16" s="80"/>
      <c r="K16" s="81">
        <f t="shared" si="1"/>
        <v>42766</v>
      </c>
      <c r="L16" s="82">
        <v>42767</v>
      </c>
      <c r="M16" s="81" t="s">
        <v>58</v>
      </c>
      <c r="N16" s="83">
        <v>42768</v>
      </c>
      <c r="O16" s="84" t="s">
        <v>59</v>
      </c>
    </row>
    <row r="17" spans="1:19" ht="27.75" customHeight="1" thickBot="1">
      <c r="A17" s="50" t="s">
        <v>18</v>
      </c>
      <c r="B17" s="51" t="s">
        <v>60</v>
      </c>
      <c r="C17" s="52">
        <v>4</v>
      </c>
      <c r="D17" s="53">
        <v>42749</v>
      </c>
      <c r="E17" s="54">
        <v>42750</v>
      </c>
      <c r="F17" s="71">
        <f>E17</f>
        <v>42750</v>
      </c>
      <c r="G17" s="56"/>
      <c r="R17" s="85"/>
    </row>
    <row r="18" spans="1:19" ht="27.75" customHeight="1">
      <c r="A18" s="50" t="s">
        <v>18</v>
      </c>
      <c r="B18" s="51" t="s">
        <v>61</v>
      </c>
      <c r="C18" s="52">
        <v>5</v>
      </c>
      <c r="D18" s="53">
        <v>42384</v>
      </c>
      <c r="E18" s="54">
        <v>42385</v>
      </c>
      <c r="F18" s="71">
        <f>E18</f>
        <v>42385</v>
      </c>
      <c r="G18" s="46" t="s">
        <v>25</v>
      </c>
      <c r="H18" s="86" t="s">
        <v>62</v>
      </c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90"/>
    </row>
    <row r="19" spans="1:19" ht="27.75" customHeight="1" thickBot="1">
      <c r="A19" s="50" t="s">
        <v>18</v>
      </c>
      <c r="B19" s="51" t="s">
        <v>63</v>
      </c>
      <c r="C19" s="52">
        <v>6</v>
      </c>
      <c r="D19" s="53">
        <f>F18</f>
        <v>42385</v>
      </c>
      <c r="E19" s="54">
        <v>42386</v>
      </c>
      <c r="F19" s="71">
        <f>E19</f>
        <v>42386</v>
      </c>
      <c r="G19" s="46"/>
      <c r="H19" s="91"/>
      <c r="I19" s="92"/>
      <c r="J19" s="92"/>
      <c r="K19" s="92"/>
      <c r="L19" s="92"/>
      <c r="M19" s="92"/>
      <c r="N19" s="92"/>
      <c r="O19" s="92"/>
      <c r="P19" s="92"/>
      <c r="Q19" s="93"/>
      <c r="R19" s="89"/>
    </row>
    <row r="20" spans="1:19" ht="27.75" customHeight="1">
      <c r="A20" s="50" t="s">
        <v>18</v>
      </c>
      <c r="B20" s="51" t="s">
        <v>64</v>
      </c>
      <c r="C20" s="52">
        <v>7</v>
      </c>
      <c r="D20" s="53">
        <f>F19</f>
        <v>42386</v>
      </c>
      <c r="E20" s="54">
        <v>42387</v>
      </c>
      <c r="F20" s="71">
        <f t="shared" si="0"/>
        <v>42387</v>
      </c>
      <c r="G20" s="46" t="s">
        <v>25</v>
      </c>
      <c r="H20" s="94" t="s">
        <v>65</v>
      </c>
      <c r="I20" s="94" t="s">
        <v>4</v>
      </c>
      <c r="J20" s="21" t="s">
        <v>5</v>
      </c>
      <c r="K20" s="95" t="s">
        <v>6</v>
      </c>
      <c r="L20" s="96" t="s">
        <v>66</v>
      </c>
      <c r="M20" s="96" t="s">
        <v>67</v>
      </c>
      <c r="N20" s="97" t="s">
        <v>68</v>
      </c>
      <c r="O20" s="98" t="s">
        <v>69</v>
      </c>
      <c r="P20" s="99" t="s">
        <v>70</v>
      </c>
      <c r="Q20" s="100" t="s">
        <v>71</v>
      </c>
    </row>
    <row r="21" spans="1:19" ht="27.75" customHeight="1">
      <c r="A21" s="50" t="s">
        <v>18</v>
      </c>
      <c r="B21" s="51" t="s">
        <v>72</v>
      </c>
      <c r="C21" s="52">
        <v>8</v>
      </c>
      <c r="D21" s="53">
        <f>F20</f>
        <v>42387</v>
      </c>
      <c r="E21" s="54">
        <v>42388</v>
      </c>
      <c r="F21" s="71">
        <f t="shared" si="0"/>
        <v>42388</v>
      </c>
      <c r="G21" s="46" t="s">
        <v>25</v>
      </c>
      <c r="H21" s="101" t="s">
        <v>73</v>
      </c>
      <c r="I21" s="102" t="s">
        <v>74</v>
      </c>
      <c r="J21" s="77">
        <v>2</v>
      </c>
      <c r="K21" s="103">
        <v>42738</v>
      </c>
      <c r="L21" s="103" t="s">
        <v>32</v>
      </c>
      <c r="M21" s="103" t="s">
        <v>32</v>
      </c>
      <c r="N21" s="103">
        <v>42739</v>
      </c>
      <c r="O21" s="104" t="s">
        <v>32</v>
      </c>
      <c r="P21" s="105" t="str">
        <f>O21</f>
        <v>-</v>
      </c>
      <c r="Q21" s="106" t="s">
        <v>75</v>
      </c>
      <c r="S21" s="4"/>
    </row>
    <row r="22" spans="1:19" ht="27.75" customHeight="1">
      <c r="A22" s="50" t="s">
        <v>18</v>
      </c>
      <c r="B22" s="51" t="s">
        <v>76</v>
      </c>
      <c r="C22" s="52">
        <v>9</v>
      </c>
      <c r="D22" s="53">
        <f>F21</f>
        <v>42388</v>
      </c>
      <c r="E22" s="54">
        <v>42389</v>
      </c>
      <c r="F22" s="71">
        <f>E22</f>
        <v>42389</v>
      </c>
      <c r="G22" s="46" t="s">
        <v>25</v>
      </c>
      <c r="H22" s="66" t="s">
        <v>73</v>
      </c>
      <c r="I22" s="102" t="s">
        <v>77</v>
      </c>
      <c r="J22" s="77">
        <v>3</v>
      </c>
      <c r="K22" s="53" t="str">
        <f>Q21</f>
        <v>Jan.05/06</v>
      </c>
      <c r="L22" s="53">
        <v>42742</v>
      </c>
      <c r="M22" s="53">
        <v>42743</v>
      </c>
      <c r="N22" s="107" t="s">
        <v>32</v>
      </c>
      <c r="O22" s="108">
        <v>42744</v>
      </c>
      <c r="P22" s="109">
        <f>O22</f>
        <v>42744</v>
      </c>
      <c r="Q22" s="110" t="s">
        <v>78</v>
      </c>
      <c r="S22" s="4"/>
    </row>
    <row r="23" spans="1:19" ht="27.75" customHeight="1">
      <c r="A23" s="50" t="s">
        <v>18</v>
      </c>
      <c r="B23" s="51" t="s">
        <v>79</v>
      </c>
      <c r="C23" s="52" t="s">
        <v>32</v>
      </c>
      <c r="D23" s="53" t="s">
        <v>32</v>
      </c>
      <c r="E23" s="54" t="s">
        <v>32</v>
      </c>
      <c r="F23" s="71" t="str">
        <f>E23</f>
        <v>-</v>
      </c>
      <c r="G23" s="46" t="s">
        <v>25</v>
      </c>
      <c r="H23" s="57" t="s">
        <v>73</v>
      </c>
      <c r="I23" s="102" t="s">
        <v>80</v>
      </c>
      <c r="J23" s="77">
        <v>4</v>
      </c>
      <c r="K23" s="53" t="str">
        <f t="shared" ref="K23:K28" si="2">Q22</f>
        <v>Jan.09/10</v>
      </c>
      <c r="L23" s="53" t="s">
        <v>32</v>
      </c>
      <c r="M23" s="53" t="s">
        <v>32</v>
      </c>
      <c r="N23" s="107">
        <v>42746</v>
      </c>
      <c r="O23" s="108" t="s">
        <v>32</v>
      </c>
      <c r="P23" s="109" t="str">
        <f t="shared" ref="P23:P29" si="3">O23</f>
        <v>-</v>
      </c>
      <c r="Q23" s="110" t="s">
        <v>81</v>
      </c>
      <c r="S23" s="4"/>
    </row>
    <row r="24" spans="1:19" ht="27.75" customHeight="1">
      <c r="A24" s="50" t="s">
        <v>18</v>
      </c>
      <c r="B24" s="51" t="s">
        <v>82</v>
      </c>
      <c r="C24" s="52">
        <v>1</v>
      </c>
      <c r="D24" s="53">
        <v>42756</v>
      </c>
      <c r="E24" s="54">
        <v>42757</v>
      </c>
      <c r="F24" s="71">
        <f t="shared" si="0"/>
        <v>42757</v>
      </c>
      <c r="G24" s="46"/>
      <c r="H24" s="66" t="s">
        <v>73</v>
      </c>
      <c r="I24" s="102" t="s">
        <v>83</v>
      </c>
      <c r="J24" s="77">
        <v>5</v>
      </c>
      <c r="K24" s="69" t="str">
        <f t="shared" si="2"/>
        <v>Jan.12/13</v>
      </c>
      <c r="L24" s="111">
        <v>42749</v>
      </c>
      <c r="M24" s="111">
        <v>42750</v>
      </c>
      <c r="N24" s="111" t="s">
        <v>32</v>
      </c>
      <c r="O24" s="111">
        <v>42751</v>
      </c>
      <c r="P24" s="109">
        <f t="shared" si="3"/>
        <v>42751</v>
      </c>
      <c r="Q24" s="112" t="s">
        <v>84</v>
      </c>
      <c r="S24" s="4"/>
    </row>
    <row r="25" spans="1:19" ht="27.75" customHeight="1">
      <c r="A25" s="50" t="s">
        <v>18</v>
      </c>
      <c r="B25" s="51" t="s">
        <v>85</v>
      </c>
      <c r="C25" s="52">
        <v>2</v>
      </c>
      <c r="D25" s="53">
        <v>42391</v>
      </c>
      <c r="E25" s="54">
        <v>42392</v>
      </c>
      <c r="F25" s="71">
        <f>E25</f>
        <v>42392</v>
      </c>
      <c r="G25" s="46" t="s">
        <v>25</v>
      </c>
      <c r="H25" s="66" t="s">
        <v>73</v>
      </c>
      <c r="I25" s="102" t="s">
        <v>86</v>
      </c>
      <c r="J25" s="77">
        <v>6</v>
      </c>
      <c r="K25" s="53" t="str">
        <f t="shared" si="2"/>
        <v>Jan.16/17</v>
      </c>
      <c r="L25" s="53" t="s">
        <v>32</v>
      </c>
      <c r="M25" s="53" t="s">
        <v>32</v>
      </c>
      <c r="N25" s="107">
        <v>42753</v>
      </c>
      <c r="O25" s="108" t="s">
        <v>32</v>
      </c>
      <c r="P25" s="109" t="str">
        <f t="shared" si="3"/>
        <v>-</v>
      </c>
      <c r="Q25" s="110" t="s">
        <v>87</v>
      </c>
      <c r="S25" s="4"/>
    </row>
    <row r="26" spans="1:19" ht="27.75" customHeight="1">
      <c r="A26" s="50" t="s">
        <v>18</v>
      </c>
      <c r="B26" s="51" t="s">
        <v>88</v>
      </c>
      <c r="C26" s="52">
        <v>3</v>
      </c>
      <c r="D26" s="53">
        <f>F25</f>
        <v>42392</v>
      </c>
      <c r="E26" s="54">
        <v>42393</v>
      </c>
      <c r="F26" s="71">
        <f t="shared" si="0"/>
        <v>42393</v>
      </c>
      <c r="G26" s="46" t="s">
        <v>25</v>
      </c>
      <c r="H26" s="66" t="s">
        <v>73</v>
      </c>
      <c r="I26" s="102" t="s">
        <v>89</v>
      </c>
      <c r="J26" s="77">
        <v>7</v>
      </c>
      <c r="K26" s="78" t="str">
        <f t="shared" si="2"/>
        <v>Jan.19/20</v>
      </c>
      <c r="L26" s="78">
        <v>42756</v>
      </c>
      <c r="M26" s="78">
        <v>42757</v>
      </c>
      <c r="N26" s="103" t="s">
        <v>32</v>
      </c>
      <c r="O26" s="75">
        <v>42758</v>
      </c>
      <c r="P26" s="109">
        <f t="shared" si="3"/>
        <v>42758</v>
      </c>
      <c r="Q26" s="106" t="s">
        <v>90</v>
      </c>
      <c r="S26" s="4"/>
    </row>
    <row r="27" spans="1:19" ht="27.75" customHeight="1">
      <c r="A27" s="50" t="s">
        <v>18</v>
      </c>
      <c r="B27" s="51" t="s">
        <v>91</v>
      </c>
      <c r="C27" s="52">
        <v>4</v>
      </c>
      <c r="D27" s="53">
        <f>F26</f>
        <v>42393</v>
      </c>
      <c r="E27" s="54">
        <v>42394</v>
      </c>
      <c r="F27" s="71">
        <f t="shared" si="0"/>
        <v>42394</v>
      </c>
      <c r="G27" s="46" t="s">
        <v>25</v>
      </c>
      <c r="H27" s="66" t="s">
        <v>73</v>
      </c>
      <c r="I27" s="102" t="s">
        <v>92</v>
      </c>
      <c r="J27" s="77">
        <v>8</v>
      </c>
      <c r="K27" s="103" t="str">
        <f t="shared" si="2"/>
        <v>Jan.23/24</v>
      </c>
      <c r="L27" s="103" t="s">
        <v>32</v>
      </c>
      <c r="M27" s="103" t="s">
        <v>32</v>
      </c>
      <c r="N27" s="103">
        <v>42760</v>
      </c>
      <c r="O27" s="104" t="s">
        <v>32</v>
      </c>
      <c r="P27" s="109" t="str">
        <f t="shared" si="3"/>
        <v>-</v>
      </c>
      <c r="Q27" s="106" t="s">
        <v>93</v>
      </c>
    </row>
    <row r="28" spans="1:19" ht="27.75" customHeight="1">
      <c r="A28" s="50" t="s">
        <v>18</v>
      </c>
      <c r="B28" s="51" t="s">
        <v>94</v>
      </c>
      <c r="C28" s="52">
        <v>5</v>
      </c>
      <c r="D28" s="53">
        <f>F27</f>
        <v>42394</v>
      </c>
      <c r="E28" s="54">
        <v>42395</v>
      </c>
      <c r="F28" s="71">
        <f t="shared" si="0"/>
        <v>42395</v>
      </c>
      <c r="G28" s="46" t="s">
        <v>25</v>
      </c>
      <c r="H28" s="66" t="s">
        <v>73</v>
      </c>
      <c r="I28" s="102" t="s">
        <v>95</v>
      </c>
      <c r="J28" s="77">
        <v>9</v>
      </c>
      <c r="K28" s="78" t="str">
        <f t="shared" si="2"/>
        <v>Jan.26/27</v>
      </c>
      <c r="L28" s="78">
        <v>42763</v>
      </c>
      <c r="M28" s="78">
        <v>42764</v>
      </c>
      <c r="N28" s="103" t="s">
        <v>32</v>
      </c>
      <c r="O28" s="75">
        <v>42765</v>
      </c>
      <c r="P28" s="109">
        <f t="shared" si="3"/>
        <v>42765</v>
      </c>
      <c r="Q28" s="106" t="s">
        <v>96</v>
      </c>
    </row>
    <row r="29" spans="1:19" ht="27.75" customHeight="1" thickBot="1">
      <c r="A29" s="50" t="s">
        <v>18</v>
      </c>
      <c r="B29" s="51" t="s">
        <v>97</v>
      </c>
      <c r="C29" s="77">
        <v>6</v>
      </c>
      <c r="D29" s="53">
        <f>F28</f>
        <v>42395</v>
      </c>
      <c r="E29" s="54">
        <v>42396</v>
      </c>
      <c r="F29" s="71">
        <f t="shared" si="0"/>
        <v>42396</v>
      </c>
      <c r="G29" s="46"/>
      <c r="H29" s="79" t="s">
        <v>73</v>
      </c>
      <c r="I29" s="113" t="s">
        <v>98</v>
      </c>
      <c r="J29" s="80"/>
      <c r="K29" s="83" t="str">
        <f>Q28</f>
        <v>Jan.30/31</v>
      </c>
      <c r="L29" s="83" t="s">
        <v>32</v>
      </c>
      <c r="M29" s="83" t="s">
        <v>32</v>
      </c>
      <c r="N29" s="114">
        <v>42767</v>
      </c>
      <c r="O29" s="115" t="s">
        <v>32</v>
      </c>
      <c r="P29" s="116" t="str">
        <f t="shared" si="3"/>
        <v>-</v>
      </c>
      <c r="Q29" s="117" t="s">
        <v>99</v>
      </c>
    </row>
    <row r="30" spans="1:19" ht="27.75" customHeight="1" thickBot="1">
      <c r="A30" s="50" t="s">
        <v>18</v>
      </c>
      <c r="B30" s="51" t="s">
        <v>100</v>
      </c>
      <c r="C30" s="77" t="s">
        <v>32</v>
      </c>
      <c r="D30" s="53" t="s">
        <v>32</v>
      </c>
      <c r="E30" s="54" t="s">
        <v>32</v>
      </c>
      <c r="F30" s="71" t="s">
        <v>32</v>
      </c>
      <c r="G30" s="19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0"/>
    </row>
    <row r="31" spans="1:19" ht="27.75" customHeight="1">
      <c r="A31" s="50" t="s">
        <v>18</v>
      </c>
      <c r="B31" s="51" t="s">
        <v>101</v>
      </c>
      <c r="C31" s="77">
        <v>8</v>
      </c>
      <c r="D31" s="53">
        <v>42763</v>
      </c>
      <c r="E31" s="54">
        <v>42764</v>
      </c>
      <c r="F31" s="71">
        <f t="shared" si="0"/>
        <v>42764</v>
      </c>
      <c r="G31" s="121" t="s">
        <v>25</v>
      </c>
      <c r="H31" s="86" t="s">
        <v>102</v>
      </c>
      <c r="I31" s="87"/>
      <c r="J31" s="87"/>
      <c r="K31" s="87"/>
      <c r="L31" s="87"/>
      <c r="M31" s="87"/>
      <c r="N31" s="87"/>
      <c r="O31" s="87"/>
      <c r="P31" s="88"/>
    </row>
    <row r="32" spans="1:19" ht="27.75" customHeight="1" thickBot="1">
      <c r="A32" s="50" t="s">
        <v>18</v>
      </c>
      <c r="B32" s="51" t="s">
        <v>103</v>
      </c>
      <c r="C32" s="77">
        <v>9</v>
      </c>
      <c r="D32" s="53">
        <v>42398</v>
      </c>
      <c r="E32" s="54">
        <v>42399</v>
      </c>
      <c r="F32" s="71">
        <f t="shared" si="0"/>
        <v>42399</v>
      </c>
      <c r="G32" s="19"/>
      <c r="H32" s="91"/>
      <c r="I32" s="92"/>
      <c r="J32" s="92"/>
      <c r="K32" s="92"/>
      <c r="L32" s="92"/>
      <c r="M32" s="92"/>
      <c r="N32" s="92"/>
      <c r="O32" s="92"/>
      <c r="P32" s="93"/>
      <c r="Q32" s="4"/>
      <c r="R32" s="4"/>
      <c r="S32" s="4"/>
    </row>
    <row r="33" spans="1:19" ht="27.75" customHeight="1">
      <c r="A33" s="122" t="s">
        <v>18</v>
      </c>
      <c r="B33" s="51" t="s">
        <v>104</v>
      </c>
      <c r="C33" s="77"/>
      <c r="D33" s="53">
        <f>F32</f>
        <v>42399</v>
      </c>
      <c r="E33" s="54">
        <v>42400</v>
      </c>
      <c r="F33" s="76">
        <f>E33</f>
        <v>42400</v>
      </c>
      <c r="G33" s="19"/>
      <c r="H33" s="123" t="s">
        <v>3</v>
      </c>
      <c r="I33" s="123" t="s">
        <v>4</v>
      </c>
      <c r="J33" s="124" t="s">
        <v>5</v>
      </c>
      <c r="K33" s="125" t="s">
        <v>6</v>
      </c>
      <c r="L33" s="126" t="s">
        <v>105</v>
      </c>
      <c r="M33" s="127" t="s">
        <v>106</v>
      </c>
      <c r="N33" s="127" t="s">
        <v>107</v>
      </c>
      <c r="O33" s="127" t="s">
        <v>108</v>
      </c>
      <c r="P33" s="128" t="s">
        <v>71</v>
      </c>
      <c r="Q33" s="129"/>
      <c r="S33" s="4"/>
    </row>
    <row r="34" spans="1:19" ht="27.75" customHeight="1" thickBot="1">
      <c r="A34" s="130" t="s">
        <v>109</v>
      </c>
      <c r="B34" s="131" t="s">
        <v>110</v>
      </c>
      <c r="C34" s="80">
        <v>1</v>
      </c>
      <c r="D34" s="83">
        <f>F33</f>
        <v>42400</v>
      </c>
      <c r="E34" s="132">
        <v>42401</v>
      </c>
      <c r="F34" s="84">
        <f>E34</f>
        <v>42401</v>
      </c>
      <c r="G34" s="19"/>
      <c r="H34" s="57" t="s">
        <v>111</v>
      </c>
      <c r="I34" s="133" t="s">
        <v>112</v>
      </c>
      <c r="J34" s="52">
        <v>1</v>
      </c>
      <c r="K34" s="53">
        <v>42738</v>
      </c>
      <c r="L34" s="107">
        <v>42739</v>
      </c>
      <c r="M34" s="107">
        <v>42740</v>
      </c>
      <c r="N34" s="53">
        <v>42741</v>
      </c>
      <c r="O34" s="53">
        <v>42741</v>
      </c>
      <c r="P34" s="71">
        <v>42742</v>
      </c>
      <c r="Q34" s="4"/>
      <c r="S34" s="4"/>
    </row>
    <row r="35" spans="1:19" ht="27.75" customHeight="1">
      <c r="A35" s="134" t="s">
        <v>113</v>
      </c>
      <c r="B35" s="135"/>
      <c r="C35" s="135"/>
      <c r="D35" s="135"/>
      <c r="E35" s="135"/>
      <c r="F35" s="135"/>
      <c r="G35" s="19"/>
      <c r="H35" s="57" t="s">
        <v>111</v>
      </c>
      <c r="I35" s="133" t="s">
        <v>114</v>
      </c>
      <c r="J35" s="52">
        <v>2</v>
      </c>
      <c r="K35" s="53">
        <f>P34</f>
        <v>42742</v>
      </c>
      <c r="L35" s="53">
        <v>42744</v>
      </c>
      <c r="M35" s="53">
        <v>42745</v>
      </c>
      <c r="N35" s="53">
        <v>42746</v>
      </c>
      <c r="O35" s="53">
        <v>42747</v>
      </c>
      <c r="P35" s="71" t="s">
        <v>81</v>
      </c>
      <c r="Q35" s="4"/>
      <c r="S35" s="4"/>
    </row>
    <row r="36" spans="1:19" ht="27.75" customHeight="1">
      <c r="A36" s="136" t="s">
        <v>115</v>
      </c>
      <c r="B36" s="137"/>
      <c r="C36" s="137"/>
      <c r="D36" s="138"/>
      <c r="E36" s="138"/>
      <c r="F36" s="138"/>
      <c r="G36" s="19"/>
      <c r="H36" s="57" t="s">
        <v>111</v>
      </c>
      <c r="I36" s="133" t="s">
        <v>116</v>
      </c>
      <c r="J36" s="52">
        <v>3</v>
      </c>
      <c r="K36" s="53" t="str">
        <f>P35</f>
        <v>Jan.12/13</v>
      </c>
      <c r="L36" s="53">
        <v>42751</v>
      </c>
      <c r="M36" s="53">
        <v>42752</v>
      </c>
      <c r="N36" s="53">
        <v>42753</v>
      </c>
      <c r="O36" s="53">
        <v>42754</v>
      </c>
      <c r="P36" s="71" t="s">
        <v>87</v>
      </c>
      <c r="Q36" s="4"/>
      <c r="S36" s="4"/>
    </row>
    <row r="37" spans="1:19" ht="25.5" customHeight="1">
      <c r="A37" s="139"/>
      <c r="B37" s="140"/>
      <c r="C37" s="140"/>
      <c r="D37" s="140"/>
      <c r="E37" s="140"/>
      <c r="F37" s="140"/>
      <c r="G37" s="19"/>
      <c r="H37" s="57" t="s">
        <v>111</v>
      </c>
      <c r="I37" s="133" t="s">
        <v>117</v>
      </c>
      <c r="J37" s="52">
        <v>4</v>
      </c>
      <c r="K37" s="53" t="str">
        <f>P36</f>
        <v>Jan.19/20</v>
      </c>
      <c r="L37" s="53">
        <v>42758</v>
      </c>
      <c r="M37" s="53">
        <v>42759</v>
      </c>
      <c r="N37" s="53">
        <v>42760</v>
      </c>
      <c r="O37" s="53">
        <v>42761</v>
      </c>
      <c r="P37" s="71" t="s">
        <v>93</v>
      </c>
      <c r="Q37" s="4"/>
      <c r="S37" s="4"/>
    </row>
    <row r="38" spans="1:19" ht="24.75" customHeight="1" thickBot="1">
      <c r="B38" s="139"/>
      <c r="C38" s="139"/>
      <c r="D38" s="139"/>
      <c r="E38" s="139"/>
      <c r="F38" s="139"/>
      <c r="G38" s="19"/>
      <c r="H38" s="79" t="s">
        <v>111</v>
      </c>
      <c r="I38" s="141" t="s">
        <v>118</v>
      </c>
      <c r="J38" s="80">
        <v>5</v>
      </c>
      <c r="K38" s="83" t="str">
        <f>P37</f>
        <v>Jan.26/27</v>
      </c>
      <c r="L38" s="83">
        <v>42765</v>
      </c>
      <c r="M38" s="83">
        <v>42766</v>
      </c>
      <c r="N38" s="83">
        <v>42767</v>
      </c>
      <c r="O38" s="83">
        <v>42768</v>
      </c>
      <c r="P38" s="84" t="s">
        <v>99</v>
      </c>
      <c r="Q38" s="119"/>
      <c r="R38" s="119"/>
      <c r="S38" s="4"/>
    </row>
    <row r="39" spans="1:19" ht="24.75" customHeight="1">
      <c r="G39" s="4"/>
      <c r="Q39" s="142"/>
      <c r="R39" s="143"/>
      <c r="S39" s="4"/>
    </row>
    <row r="40" spans="1:19" ht="28.5" customHeight="1">
      <c r="H40" s="144" t="s">
        <v>119</v>
      </c>
      <c r="I40" s="144"/>
      <c r="J40" s="144"/>
      <c r="K40" s="144" t="s">
        <v>120</v>
      </c>
      <c r="L40" s="144"/>
      <c r="M40" s="144" t="s">
        <v>121</v>
      </c>
      <c r="N40" s="144"/>
      <c r="O40" s="142" t="s">
        <v>122</v>
      </c>
      <c r="P40" s="145" t="s">
        <v>123</v>
      </c>
      <c r="Q40" s="145"/>
      <c r="R40" s="146"/>
    </row>
    <row r="41" spans="1:19" ht="15" customHeight="1">
      <c r="H41" s="147" t="s">
        <v>124</v>
      </c>
      <c r="I41" s="147"/>
      <c r="J41" s="147"/>
      <c r="K41" s="148" t="s">
        <v>125</v>
      </c>
      <c r="L41" s="148"/>
      <c r="M41" s="149" t="s">
        <v>126</v>
      </c>
      <c r="N41" s="149"/>
      <c r="O41" s="146" t="s">
        <v>127</v>
      </c>
      <c r="P41" s="150" t="s">
        <v>128</v>
      </c>
      <c r="Q41" s="150"/>
      <c r="R41" s="151"/>
    </row>
    <row r="42" spans="1:19" ht="90.75" customHeight="1">
      <c r="H42" s="152" t="s">
        <v>129</v>
      </c>
      <c r="I42" s="152"/>
      <c r="J42" s="152"/>
      <c r="K42" s="148" t="s">
        <v>130</v>
      </c>
      <c r="L42" s="148"/>
      <c r="M42" s="149" t="s">
        <v>131</v>
      </c>
      <c r="N42" s="149"/>
      <c r="O42" s="146" t="s">
        <v>132</v>
      </c>
      <c r="P42" s="149" t="s">
        <v>133</v>
      </c>
      <c r="Q42" s="149"/>
      <c r="R42" s="153"/>
    </row>
    <row r="43" spans="1:19" ht="18">
      <c r="H43" s="152" t="s">
        <v>134</v>
      </c>
      <c r="I43" s="152"/>
      <c r="J43" s="152"/>
      <c r="K43" s="148" t="s">
        <v>135</v>
      </c>
      <c r="L43" s="148"/>
      <c r="M43" s="149" t="s">
        <v>136</v>
      </c>
      <c r="N43" s="149"/>
      <c r="O43" s="146" t="s">
        <v>137</v>
      </c>
      <c r="P43" s="149" t="s">
        <v>138</v>
      </c>
      <c r="Q43" s="149"/>
      <c r="R43" s="154"/>
    </row>
    <row r="44" spans="1:19" ht="15" customHeight="1">
      <c r="P44" s="155" t="s">
        <v>124</v>
      </c>
      <c r="Q44" s="155"/>
      <c r="R44" s="155"/>
    </row>
    <row r="45" spans="1:19">
      <c r="P45" s="155"/>
      <c r="Q45" s="155"/>
      <c r="R45" s="155"/>
    </row>
  </sheetData>
  <mergeCells count="29">
    <mergeCell ref="H43:J43"/>
    <mergeCell ref="K43:L43"/>
    <mergeCell ref="M43:N43"/>
    <mergeCell ref="P43:Q43"/>
    <mergeCell ref="P44:R45"/>
    <mergeCell ref="H41:J41"/>
    <mergeCell ref="K41:L41"/>
    <mergeCell ref="M41:N41"/>
    <mergeCell ref="P41:Q41"/>
    <mergeCell ref="H42:J42"/>
    <mergeCell ref="K42:L42"/>
    <mergeCell ref="M42:N42"/>
    <mergeCell ref="P42:Q42"/>
    <mergeCell ref="H18:Q19"/>
    <mergeCell ref="H31:P32"/>
    <mergeCell ref="H40:J40"/>
    <mergeCell ref="K40:L40"/>
    <mergeCell ref="M40:N40"/>
    <mergeCell ref="P40:Q40"/>
    <mergeCell ref="A1:Q1"/>
    <mergeCell ref="A2:Q2"/>
    <mergeCell ref="A3:F3"/>
    <mergeCell ref="H3:O3"/>
    <mergeCell ref="A4:A5"/>
    <mergeCell ref="B4:B5"/>
    <mergeCell ref="C4:C5"/>
    <mergeCell ref="D4:D5"/>
    <mergeCell ref="E4:E5"/>
    <mergeCell ref="F4:F5"/>
  </mergeCells>
  <phoneticPr fontId="2"/>
  <pageMargins left="0.63" right="0.56000000000000005" top="0.32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2017.1</vt:lpstr>
      <vt:lpstr>'2017.1'!Print_Area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2017-12-08T04:30:48Z</dcterms:created>
  <dcterms:modified xsi:type="dcterms:W3CDTF">2017-12-08T04:31:06Z</dcterms:modified>
</cp:coreProperties>
</file>