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8125"/>
  <workbookPr autoCompressPictures="0"/>
  <bookViews>
    <workbookView xWindow="0" yWindow="0" windowWidth="46360" windowHeight="26220"/>
  </bookViews>
  <sheets>
    <sheet name="2017.11" sheetId="1" r:id="rId1"/>
  </sheets>
  <definedNames>
    <definedName name="_xlnm.Print_Area" localSheetId="0">'2017.11'!$A$1:$S$48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9" i="1" l="1"/>
  <c r="K38" i="1"/>
  <c r="K37" i="1"/>
  <c r="K36" i="1"/>
  <c r="F35" i="1"/>
  <c r="F34" i="1"/>
  <c r="D35" i="1"/>
  <c r="F33" i="1"/>
  <c r="D34" i="1"/>
  <c r="F32" i="1"/>
  <c r="D33" i="1"/>
  <c r="F31" i="1"/>
  <c r="D32" i="1"/>
  <c r="P30" i="1"/>
  <c r="K30" i="1"/>
  <c r="F30" i="1"/>
  <c r="P29" i="1"/>
  <c r="K29" i="1"/>
  <c r="F29" i="1"/>
  <c r="F28" i="1"/>
  <c r="D29" i="1"/>
  <c r="P28" i="1"/>
  <c r="K28" i="1"/>
  <c r="F27" i="1"/>
  <c r="D28" i="1"/>
  <c r="P27" i="1"/>
  <c r="K27" i="1"/>
  <c r="F26" i="1"/>
  <c r="D27" i="1"/>
  <c r="P26" i="1"/>
  <c r="K26" i="1"/>
  <c r="F25" i="1"/>
  <c r="D26" i="1"/>
  <c r="P25" i="1"/>
  <c r="K25" i="1"/>
  <c r="F24" i="1"/>
  <c r="D25" i="1"/>
  <c r="P24" i="1"/>
  <c r="K24" i="1"/>
  <c r="P23" i="1"/>
  <c r="K23" i="1"/>
  <c r="F23" i="1"/>
  <c r="P22" i="1"/>
  <c r="K22" i="1"/>
  <c r="F22" i="1"/>
  <c r="D23" i="1"/>
  <c r="P21" i="1"/>
  <c r="F21" i="1"/>
  <c r="D22" i="1"/>
  <c r="F20" i="1"/>
  <c r="D21" i="1"/>
  <c r="F19" i="1"/>
  <c r="D20" i="1"/>
  <c r="F18" i="1"/>
  <c r="D19" i="1"/>
  <c r="F17" i="1"/>
  <c r="K16" i="1"/>
  <c r="F16" i="1"/>
  <c r="K15" i="1"/>
  <c r="F15" i="1"/>
  <c r="D16" i="1"/>
  <c r="F14" i="1"/>
  <c r="D15" i="1"/>
  <c r="K14" i="1"/>
  <c r="F13" i="1"/>
  <c r="D14" i="1"/>
  <c r="K13" i="1"/>
  <c r="K12" i="1"/>
  <c r="F12" i="1"/>
  <c r="D13" i="1"/>
  <c r="K11" i="1"/>
  <c r="F11" i="1"/>
  <c r="D12" i="1"/>
  <c r="K10" i="1"/>
  <c r="F10" i="1"/>
  <c r="K9" i="1"/>
  <c r="F9" i="1"/>
  <c r="F8" i="1"/>
  <c r="D9" i="1"/>
  <c r="F7" i="1"/>
  <c r="D8" i="1"/>
  <c r="F6" i="1"/>
  <c r="D7" i="1"/>
</calcChain>
</file>

<file path=xl/sharedStrings.xml><?xml version="1.0" encoding="utf-8"?>
<sst xmlns="http://schemas.openxmlformats.org/spreadsheetml/2006/main" count="274" uniqueCount="158">
  <si>
    <t xml:space="preserve">  Monthly Schedule &lt;&lt; Nov, 2017 &gt;&gt;</t>
    <phoneticPr fontId="2"/>
  </si>
  <si>
    <r>
      <t>New Camellia</t>
    </r>
    <r>
      <rPr>
        <b/>
        <sz val="16"/>
        <color indexed="9"/>
        <rFont val="Verdana"/>
        <family val="2"/>
      </rPr>
      <t xml:space="preserve"> (Ferry) - Hakata </t>
    </r>
    <r>
      <rPr>
        <b/>
        <sz val="16"/>
        <color indexed="9"/>
        <rFont val="ＭＳ Ｐ明朝"/>
        <family val="1"/>
        <charset val="128"/>
      </rPr>
      <t>～</t>
    </r>
    <r>
      <rPr>
        <b/>
        <sz val="16"/>
        <color indexed="9"/>
        <rFont val="Verdana"/>
        <family val="2"/>
      </rPr>
      <t xml:space="preserve"> Pusan Daily Service</t>
    </r>
  </si>
  <si>
    <t>MARVEL (Container Ship) -  Hiroshima,  Tokuyama,  Moji</t>
    <phoneticPr fontId="2"/>
  </si>
  <si>
    <t>Vessel</t>
  </si>
  <si>
    <t>Voy. No.</t>
  </si>
  <si>
    <t>*</t>
    <phoneticPr fontId="2"/>
  </si>
  <si>
    <t>Pusan</t>
  </si>
  <si>
    <t>Hakata</t>
  </si>
  <si>
    <t>Moji</t>
  </si>
  <si>
    <t>Tokuyama</t>
  </si>
  <si>
    <t>Hiroshima</t>
  </si>
  <si>
    <t>MARVEL</t>
    <phoneticPr fontId="2"/>
  </si>
  <si>
    <t>Loop-1</t>
    <phoneticPr fontId="2"/>
  </si>
  <si>
    <t>Sat/Sun</t>
    <phoneticPr fontId="2"/>
  </si>
  <si>
    <t>Mon</t>
    <phoneticPr fontId="2"/>
  </si>
  <si>
    <t>Mon/Tue</t>
    <phoneticPr fontId="2"/>
  </si>
  <si>
    <t>Tue</t>
    <phoneticPr fontId="2"/>
  </si>
  <si>
    <t>Wed</t>
    <phoneticPr fontId="2"/>
  </si>
  <si>
    <t>New Camellia</t>
  </si>
  <si>
    <t>2280K/J</t>
    <phoneticPr fontId="2"/>
  </si>
  <si>
    <t>MARVEL</t>
    <phoneticPr fontId="2"/>
  </si>
  <si>
    <t>Loop-2</t>
    <phoneticPr fontId="2"/>
  </si>
  <si>
    <t>Wed</t>
    <phoneticPr fontId="2"/>
  </si>
  <si>
    <t>Thu</t>
    <phoneticPr fontId="2"/>
  </si>
  <si>
    <t>Thu/Fri</t>
    <phoneticPr fontId="2"/>
  </si>
  <si>
    <t>Fri</t>
    <phoneticPr fontId="2"/>
  </si>
  <si>
    <t>2281K/J</t>
    <phoneticPr fontId="2"/>
  </si>
  <si>
    <t xml:space="preserve"> </t>
  </si>
  <si>
    <t>2282K/J</t>
  </si>
  <si>
    <t>2088E/W</t>
    <phoneticPr fontId="2"/>
  </si>
  <si>
    <t>Nov.02/03</t>
    <phoneticPr fontId="2"/>
  </si>
  <si>
    <t>Nov.04/05</t>
    <phoneticPr fontId="2"/>
  </si>
  <si>
    <t>2283K/J</t>
  </si>
  <si>
    <t>2089E/W</t>
  </si>
  <si>
    <t>Nov.06/07</t>
    <phoneticPr fontId="2"/>
  </si>
  <si>
    <t>2284K/J</t>
  </si>
  <si>
    <t>-</t>
    <phoneticPr fontId="2"/>
  </si>
  <si>
    <t>2090E/W</t>
  </si>
  <si>
    <t>Nov.09/10</t>
    <phoneticPr fontId="2"/>
  </si>
  <si>
    <t>Nov.11/12</t>
    <phoneticPr fontId="2"/>
  </si>
  <si>
    <t>2285K/J</t>
  </si>
  <si>
    <t>MARVEL</t>
  </si>
  <si>
    <t>2091E/W</t>
  </si>
  <si>
    <t>Nov.13/14</t>
    <phoneticPr fontId="2"/>
  </si>
  <si>
    <t>2286K/J</t>
  </si>
  <si>
    <t>2092E/W</t>
  </si>
  <si>
    <t>Nov.16/17</t>
    <phoneticPr fontId="2"/>
  </si>
  <si>
    <t>Nov.18/19</t>
    <phoneticPr fontId="2"/>
  </si>
  <si>
    <t>2287K/J</t>
  </si>
  <si>
    <t>2093E/W</t>
  </si>
  <si>
    <t>Nov.20/21</t>
    <phoneticPr fontId="2"/>
  </si>
  <si>
    <t>2288K/J</t>
  </si>
  <si>
    <t>2094E/W</t>
  </si>
  <si>
    <t>Nov.23/24</t>
    <phoneticPr fontId="2"/>
  </si>
  <si>
    <t>Nov.25/26</t>
    <phoneticPr fontId="2"/>
  </si>
  <si>
    <t>2289K/J</t>
  </si>
  <si>
    <t>2095E/W</t>
  </si>
  <si>
    <t>Nov.27/28</t>
    <phoneticPr fontId="2"/>
  </si>
  <si>
    <t>2290K/J</t>
  </si>
  <si>
    <t>2096E/W</t>
  </si>
  <si>
    <t>Nov.30/Dec.01</t>
    <phoneticPr fontId="2"/>
  </si>
  <si>
    <t>Dec.02/03</t>
    <phoneticPr fontId="2"/>
  </si>
  <si>
    <t>2291K/J</t>
  </si>
  <si>
    <t>2292K/J</t>
  </si>
  <si>
    <t>PROTEUS (Container Ship) - Shibushi, Hososhima, Nakanoseki, Hakata, Ube</t>
    <phoneticPr fontId="2"/>
  </si>
  <si>
    <t>2293K/J</t>
  </si>
  <si>
    <t>2294K/J</t>
  </si>
  <si>
    <t>Vessel</t>
    <phoneticPr fontId="2"/>
  </si>
  <si>
    <t>*</t>
    <phoneticPr fontId="2"/>
  </si>
  <si>
    <t>Shibushi</t>
    <phoneticPr fontId="2"/>
  </si>
  <si>
    <t>Hososhima</t>
    <phoneticPr fontId="2"/>
  </si>
  <si>
    <t>Hakata</t>
    <phoneticPr fontId="2"/>
  </si>
  <si>
    <t>Nakanoseki</t>
    <phoneticPr fontId="2"/>
  </si>
  <si>
    <t>Ube</t>
    <phoneticPr fontId="2"/>
  </si>
  <si>
    <t>Pusan</t>
    <phoneticPr fontId="2"/>
  </si>
  <si>
    <t>2295K/J</t>
  </si>
  <si>
    <t>PROTEUS</t>
    <phoneticPr fontId="2"/>
  </si>
  <si>
    <t>2287E/W</t>
    <phoneticPr fontId="2"/>
  </si>
  <si>
    <t>Oct.27/28</t>
    <phoneticPr fontId="2"/>
  </si>
  <si>
    <t>Oct.31/Nov.01</t>
    <phoneticPr fontId="2"/>
  </si>
  <si>
    <t>2296K/J</t>
  </si>
  <si>
    <t>2288E/W</t>
  </si>
  <si>
    <t>Nov.03/04</t>
    <phoneticPr fontId="2"/>
  </si>
  <si>
    <t>2297K/J</t>
  </si>
  <si>
    <t>2289E/W</t>
  </si>
  <si>
    <t>Nov.07/08</t>
    <phoneticPr fontId="2"/>
  </si>
  <si>
    <t>2298K/J</t>
  </si>
  <si>
    <t>2290E/W</t>
  </si>
  <si>
    <t>Nov.10/11</t>
    <phoneticPr fontId="2"/>
  </si>
  <si>
    <t>2299K/J</t>
  </si>
  <si>
    <t>2291E/W</t>
  </si>
  <si>
    <t>Nov.14/15</t>
    <phoneticPr fontId="2"/>
  </si>
  <si>
    <t>2300K/J</t>
  </si>
  <si>
    <t>2292E/W</t>
  </si>
  <si>
    <t>Nov.17/18</t>
    <phoneticPr fontId="2"/>
  </si>
  <si>
    <t>2301K/J</t>
  </si>
  <si>
    <t>2293E/W</t>
  </si>
  <si>
    <t>Nov.21/22</t>
    <phoneticPr fontId="2"/>
  </si>
  <si>
    <t>2302K/J</t>
  </si>
  <si>
    <t>2294E/W</t>
  </si>
  <si>
    <t>Nov.24/25</t>
    <phoneticPr fontId="2"/>
  </si>
  <si>
    <t>2303K/J</t>
  </si>
  <si>
    <t>2295E/W</t>
  </si>
  <si>
    <t>Nov.28/29</t>
    <phoneticPr fontId="2"/>
  </si>
  <si>
    <t>2304K/J</t>
  </si>
  <si>
    <t>PROTEUS</t>
    <phoneticPr fontId="2"/>
  </si>
  <si>
    <t>2296E/W</t>
    <phoneticPr fontId="2"/>
  </si>
  <si>
    <t>Dec.01/02</t>
    <phoneticPr fontId="2"/>
  </si>
  <si>
    <t>2305K/J</t>
  </si>
  <si>
    <t>2306K/J</t>
  </si>
  <si>
    <t>CONSISTENCE (Container Ship) - Osaka, Mizushima, Oita, Hibiki</t>
    <phoneticPr fontId="2"/>
  </si>
  <si>
    <t>2307K/J</t>
  </si>
  <si>
    <t>2308K/J</t>
  </si>
  <si>
    <t>Osaka</t>
    <phoneticPr fontId="2"/>
  </si>
  <si>
    <t>Mizushima</t>
    <phoneticPr fontId="2"/>
  </si>
  <si>
    <t>Oita</t>
    <phoneticPr fontId="2"/>
  </si>
  <si>
    <t>Hibiki</t>
    <phoneticPr fontId="2"/>
  </si>
  <si>
    <t>2309K/J</t>
    <phoneticPr fontId="2"/>
  </si>
  <si>
    <t>CONSISTENCE</t>
    <phoneticPr fontId="2"/>
  </si>
  <si>
    <t>2431E/W</t>
    <phoneticPr fontId="2"/>
  </si>
  <si>
    <t>Oct.28/29</t>
    <phoneticPr fontId="2"/>
  </si>
  <si>
    <t>Nov.04/05</t>
    <phoneticPr fontId="2"/>
  </si>
  <si>
    <t xml:space="preserve"> Hakata 06:00-12:30 ⇒ Pusan 18:00-22:30 ⇒ Hakata 06:00-12:30</t>
  </si>
  <si>
    <t>2432E/W</t>
  </si>
  <si>
    <t>*: Un-Load Port Suffix for MFR.</t>
    <phoneticPr fontId="2"/>
  </si>
  <si>
    <t>CONSISTENCE</t>
    <phoneticPr fontId="2"/>
  </si>
  <si>
    <t>2433E/W</t>
  </si>
  <si>
    <t>2434E/W</t>
  </si>
  <si>
    <r>
      <rPr>
        <b/>
        <sz val="11"/>
        <rFont val="ＭＳ Ｐゴシック"/>
        <family val="3"/>
        <charset val="128"/>
      </rPr>
      <t>【　</t>
    </r>
    <r>
      <rPr>
        <b/>
        <sz val="11"/>
        <rFont val="Verdana"/>
        <family val="2"/>
      </rPr>
      <t>Hakata/ New Camellia</t>
    </r>
    <r>
      <rPr>
        <b/>
        <sz val="11"/>
        <rFont val="ＭＳ Ｐゴシック"/>
        <family val="3"/>
        <charset val="128"/>
      </rPr>
      <t>　】</t>
    </r>
    <phoneticPr fontId="2"/>
  </si>
  <si>
    <r>
      <t>【　</t>
    </r>
    <r>
      <rPr>
        <b/>
        <sz val="14"/>
        <color indexed="8"/>
        <rFont val="Verdana"/>
        <family val="2"/>
      </rPr>
      <t xml:space="preserve">Pusan,Korea </t>
    </r>
    <r>
      <rPr>
        <b/>
        <sz val="14"/>
        <color indexed="8"/>
        <rFont val="ＭＳ Ｐゴシック"/>
        <family val="3"/>
        <charset val="128"/>
      </rPr>
      <t>】</t>
    </r>
  </si>
  <si>
    <r>
      <t>【</t>
    </r>
    <r>
      <rPr>
        <b/>
        <sz val="14"/>
        <rFont val="Verdana"/>
        <family val="2"/>
      </rPr>
      <t xml:space="preserve"> Seoul,Korea </t>
    </r>
    <r>
      <rPr>
        <b/>
        <sz val="14"/>
        <rFont val="ＭＳ Ｐゴシック"/>
        <family val="3"/>
        <charset val="128"/>
      </rPr>
      <t>】</t>
    </r>
  </si>
  <si>
    <t>2435E/W</t>
  </si>
  <si>
    <t>Camellia Line Co., Ltd.</t>
  </si>
  <si>
    <t>Korea Ferry Co.,Ltd.</t>
  </si>
  <si>
    <t>Tel : 092 262 2324</t>
    <phoneticPr fontId="2"/>
  </si>
  <si>
    <t>Tel : +82 51 466 7799</t>
  </si>
  <si>
    <t>Tel : +82 2 775 2323</t>
  </si>
  <si>
    <r>
      <t>【　</t>
    </r>
    <r>
      <rPr>
        <b/>
        <sz val="14"/>
        <rFont val="Verdana"/>
        <family val="2"/>
      </rPr>
      <t>Mizushima / Hibiki / Osaka / Hososhima / Shibushi / Ube</t>
    </r>
    <r>
      <rPr>
        <b/>
        <sz val="14"/>
        <rFont val="ＭＳ Ｐ明朝"/>
        <family val="1"/>
        <charset val="128"/>
      </rPr>
      <t>】</t>
    </r>
    <phoneticPr fontId="2"/>
  </si>
  <si>
    <r>
      <t>【　</t>
    </r>
    <r>
      <rPr>
        <b/>
        <sz val="14"/>
        <rFont val="Verdana"/>
        <family val="2"/>
      </rPr>
      <t>Tokuyama</t>
    </r>
    <r>
      <rPr>
        <b/>
        <sz val="14"/>
        <rFont val="ＭＳ Ｐ明朝"/>
        <family val="1"/>
        <charset val="128"/>
      </rPr>
      <t>　】</t>
    </r>
  </si>
  <si>
    <r>
      <t>【　</t>
    </r>
    <r>
      <rPr>
        <b/>
        <sz val="14"/>
        <rFont val="Verdana"/>
        <family val="2"/>
      </rPr>
      <t>Hiroshima/Nakanoseki</t>
    </r>
    <r>
      <rPr>
        <b/>
        <sz val="14"/>
        <rFont val="ＭＳ Ｐ明朝"/>
        <family val="1"/>
        <charset val="128"/>
      </rPr>
      <t>　】</t>
    </r>
  </si>
  <si>
    <r>
      <t xml:space="preserve">   </t>
    </r>
    <r>
      <rPr>
        <b/>
        <sz val="14"/>
        <rFont val="ＭＳ Ｐ明朝"/>
        <family val="1"/>
        <charset val="128"/>
      </rPr>
      <t>【　</t>
    </r>
    <r>
      <rPr>
        <b/>
        <sz val="14"/>
        <rFont val="Verdana"/>
        <family val="2"/>
      </rPr>
      <t>Moji</t>
    </r>
    <r>
      <rPr>
        <b/>
        <sz val="14"/>
        <rFont val="ＭＳ Ｐ明朝"/>
        <family val="1"/>
        <charset val="128"/>
      </rPr>
      <t>　】</t>
    </r>
  </si>
  <si>
    <r>
      <t>【　</t>
    </r>
    <r>
      <rPr>
        <b/>
        <sz val="14"/>
        <color indexed="8"/>
        <rFont val="Verdana"/>
        <family val="2"/>
      </rPr>
      <t>Oita</t>
    </r>
    <r>
      <rPr>
        <b/>
        <sz val="14"/>
        <color indexed="8"/>
        <rFont val="ＭＳ Ｐ明朝"/>
        <family val="1"/>
        <charset val="128"/>
      </rPr>
      <t>　】</t>
    </r>
  </si>
  <si>
    <t>Fax : 092 262 2332</t>
  </si>
  <si>
    <t>Fax : +82 51 466 7162</t>
  </si>
  <si>
    <t>Fax : +82 2 775 8433</t>
  </si>
  <si>
    <t>Nippon Express Co., Ltd.</t>
  </si>
  <si>
    <t>Hirokura Co., Ltd.</t>
  </si>
  <si>
    <t>Sankyu Inc.</t>
  </si>
  <si>
    <t>Tsurusaki Sealand Transportation Co., Ltd.</t>
  </si>
  <si>
    <t>Tel : 092 289 5510</t>
    <phoneticPr fontId="2"/>
  </si>
  <si>
    <t>Tel : 0834 27 0202</t>
  </si>
  <si>
    <t>Tel : 082 253-2111</t>
  </si>
  <si>
    <t>Tel : 093 321 3999</t>
  </si>
  <si>
    <t>Tel : 097 529 7607</t>
    <phoneticPr fontId="2"/>
  </si>
  <si>
    <t>Fax : 0834 27 0205</t>
  </si>
  <si>
    <t>Fax : 082 253 2110</t>
  </si>
  <si>
    <t>Fax : 093 332 7032</t>
  </si>
  <si>
    <t>Fax : 097 521 5200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</si>
</sst>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mm\.dd"/>
  </numFmts>
  <fonts count="26" x14ac:knownFonts="1">
    <font>
      <sz val="11"/>
      <name val="ＭＳ Ｐゴシック"/>
      <family val="3"/>
      <charset val="128"/>
    </font>
    <font>
      <b/>
      <i/>
      <sz val="24"/>
      <name val="Verdana"/>
      <family val="2"/>
    </font>
    <font>
      <sz val="6"/>
      <name val="ＭＳ Ｐゴシック"/>
      <family val="3"/>
      <charset val="128"/>
    </font>
    <font>
      <sz val="11"/>
      <name val="Verdana"/>
      <family val="2"/>
    </font>
    <font>
      <b/>
      <sz val="18"/>
      <color rgb="FFFF0000"/>
      <name val="ＭＳ Ｐゴシック"/>
      <family val="3"/>
      <charset val="128"/>
    </font>
    <font>
      <b/>
      <i/>
      <sz val="16"/>
      <color theme="0"/>
      <name val="Verdana"/>
      <family val="2"/>
    </font>
    <font>
      <b/>
      <sz val="16"/>
      <color indexed="9"/>
      <name val="Verdana"/>
      <family val="2"/>
    </font>
    <font>
      <b/>
      <sz val="16"/>
      <color indexed="9"/>
      <name val="ＭＳ Ｐ明朝"/>
      <family val="1"/>
      <charset val="128"/>
    </font>
    <font>
      <b/>
      <i/>
      <sz val="20"/>
      <color theme="0"/>
      <name val="Verdana"/>
      <family val="2"/>
    </font>
    <font>
      <b/>
      <sz val="14"/>
      <name val="Verdana"/>
      <family val="2"/>
    </font>
    <font>
      <sz val="12"/>
      <name val="Verdana"/>
      <family val="2"/>
    </font>
    <font>
      <sz val="14"/>
      <name val="Verdana"/>
      <family val="2"/>
    </font>
    <font>
      <sz val="12"/>
      <color indexed="12"/>
      <name val="Verdana"/>
      <family val="2"/>
    </font>
    <font>
      <b/>
      <i/>
      <sz val="20"/>
      <name val="Verdana"/>
      <family val="2"/>
    </font>
    <font>
      <b/>
      <sz val="14"/>
      <color indexed="8"/>
      <name val="ＭＳ Ｐ明朝"/>
      <family val="1"/>
      <charset val="128"/>
    </font>
    <font>
      <b/>
      <sz val="18"/>
      <name val="Verdana"/>
      <family val="2"/>
    </font>
    <font>
      <b/>
      <sz val="11"/>
      <name val="ＭＳ Ｐゴシック"/>
      <family val="3"/>
      <charset val="128"/>
    </font>
    <font>
      <b/>
      <i/>
      <sz val="14"/>
      <color indexed="8"/>
      <name val="ＭＳ Ｐゴシック"/>
      <family val="3"/>
      <charset val="128"/>
    </font>
    <font>
      <sz val="12"/>
      <color indexed="8"/>
      <name val="Verdana"/>
      <family val="2"/>
    </font>
    <font>
      <b/>
      <sz val="11"/>
      <name val="Verdana"/>
      <family val="2"/>
    </font>
    <font>
      <b/>
      <sz val="14"/>
      <color indexed="8"/>
      <name val="ＭＳ Ｐゴシック"/>
      <family val="3"/>
      <charset val="128"/>
    </font>
    <font>
      <b/>
      <sz val="14"/>
      <color indexed="8"/>
      <name val="Verdana"/>
      <family val="2"/>
    </font>
    <font>
      <b/>
      <sz val="14"/>
      <name val="ＭＳ Ｐゴシック"/>
      <family val="3"/>
      <charset val="128"/>
    </font>
    <font>
      <sz val="14"/>
      <color indexed="8"/>
      <name val="Verdana"/>
      <family val="2"/>
    </font>
    <font>
      <b/>
      <sz val="14"/>
      <name val="ＭＳ Ｐ明朝"/>
      <family val="1"/>
      <charset val="128"/>
    </font>
    <font>
      <i/>
      <sz val="26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</fills>
  <borders count="6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double">
        <color auto="1"/>
      </left>
      <right style="double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 style="double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/>
      <right style="medium">
        <color auto="1"/>
      </right>
      <top style="double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1" fillId="2" borderId="3" xfId="0" applyFont="1" applyFill="1" applyBorder="1" applyAlignment="1">
      <alignment vertical="center"/>
    </xf>
    <xf numFmtId="0" fontId="3" fillId="3" borderId="0" xfId="0" applyFont="1" applyFill="1"/>
    <xf numFmtId="0" fontId="0" fillId="3" borderId="0" xfId="0" applyFill="1"/>
    <xf numFmtId="0" fontId="8" fillId="0" borderId="6" xfId="0" applyFont="1" applyFill="1" applyBorder="1" applyAlignment="1">
      <alignment vertical="center" shrinkToFit="1"/>
    </xf>
    <xf numFmtId="0" fontId="10" fillId="3" borderId="0" xfId="0" applyFont="1" applyFill="1"/>
    <xf numFmtId="0" fontId="9" fillId="3" borderId="13" xfId="0" applyFont="1" applyFill="1" applyBorder="1" applyAlignment="1">
      <alignment horizontal="center" vertical="center" shrinkToFit="1"/>
    </xf>
    <xf numFmtId="0" fontId="9" fillId="6" borderId="9" xfId="0" applyFont="1" applyFill="1" applyBorder="1" applyAlignment="1">
      <alignment horizontal="center" vertical="center" shrinkToFit="1"/>
    </xf>
    <xf numFmtId="0" fontId="9" fillId="3" borderId="14" xfId="0" applyFont="1" applyFill="1" applyBorder="1" applyAlignment="1">
      <alignment horizontal="center" vertical="center" shrinkToFit="1"/>
    </xf>
    <xf numFmtId="0" fontId="9" fillId="3" borderId="15" xfId="0" applyFont="1" applyFill="1" applyBorder="1" applyAlignment="1">
      <alignment horizontal="center" vertical="center" shrinkToFit="1"/>
    </xf>
    <xf numFmtId="0" fontId="9" fillId="3" borderId="16" xfId="0" applyFont="1" applyFill="1" applyBorder="1" applyAlignment="1">
      <alignment horizontal="center" vertical="center" shrinkToFit="1"/>
    </xf>
    <xf numFmtId="0" fontId="9" fillId="3" borderId="17" xfId="0" applyFont="1" applyFill="1" applyBorder="1" applyAlignment="1">
      <alignment horizontal="center" vertical="center" shrinkToFit="1"/>
    </xf>
    <xf numFmtId="0" fontId="9" fillId="3" borderId="23" xfId="0" applyFont="1" applyFill="1" applyBorder="1" applyAlignment="1">
      <alignment horizontal="center" vertical="center"/>
    </xf>
    <xf numFmtId="0" fontId="9" fillId="3" borderId="24" xfId="0" applyFont="1" applyFill="1" applyBorder="1" applyAlignment="1">
      <alignment horizontal="center" vertical="center"/>
    </xf>
    <xf numFmtId="0" fontId="9" fillId="6" borderId="25" xfId="0" applyFont="1" applyFill="1" applyBorder="1" applyAlignment="1">
      <alignment horizontal="center" vertical="center" shrinkToFit="1"/>
    </xf>
    <xf numFmtId="0" fontId="9" fillId="3" borderId="26" xfId="0" applyFont="1" applyFill="1" applyBorder="1" applyAlignment="1">
      <alignment horizontal="center" vertical="center"/>
    </xf>
    <xf numFmtId="0" fontId="9" fillId="3" borderId="25" xfId="0" applyFont="1" applyFill="1" applyBorder="1" applyAlignment="1">
      <alignment horizontal="center" vertical="center"/>
    </xf>
    <xf numFmtId="0" fontId="9" fillId="3" borderId="27" xfId="0" applyFont="1" applyFill="1" applyBorder="1" applyAlignment="1">
      <alignment horizontal="center" vertical="center" shrinkToFit="1"/>
    </xf>
    <xf numFmtId="0" fontId="9" fillId="3" borderId="28" xfId="0" applyFont="1" applyFill="1" applyBorder="1" applyAlignment="1">
      <alignment horizontal="center" vertical="center" shrinkToFit="1"/>
    </xf>
    <xf numFmtId="0" fontId="9" fillId="3" borderId="29" xfId="0" applyFont="1" applyFill="1" applyBorder="1" applyAlignment="1">
      <alignment horizontal="center" vertical="center" shrinkToFit="1"/>
    </xf>
    <xf numFmtId="0" fontId="11" fillId="3" borderId="30" xfId="0" applyFont="1" applyFill="1" applyBorder="1" applyAlignment="1">
      <alignment horizontal="center" vertical="center" shrinkToFit="1"/>
    </xf>
    <xf numFmtId="0" fontId="11" fillId="3" borderId="31" xfId="0" applyFont="1" applyFill="1" applyBorder="1" applyAlignment="1">
      <alignment horizontal="center" vertical="center"/>
    </xf>
    <xf numFmtId="0" fontId="11" fillId="6" borderId="31" xfId="0" applyFont="1" applyFill="1" applyBorder="1" applyAlignment="1">
      <alignment horizontal="center" vertical="center" shrinkToFit="1"/>
    </xf>
    <xf numFmtId="176" fontId="11" fillId="3" borderId="32" xfId="0" applyNumberFormat="1" applyFont="1" applyFill="1" applyBorder="1" applyAlignment="1">
      <alignment horizontal="center" vertical="center" wrapText="1"/>
    </xf>
    <xf numFmtId="176" fontId="11" fillId="3" borderId="33" xfId="0" applyNumberFormat="1" applyFont="1" applyFill="1" applyBorder="1" applyAlignment="1">
      <alignment horizontal="center" vertical="center" wrapText="1"/>
    </xf>
    <xf numFmtId="176" fontId="11" fillId="3" borderId="34" xfId="0" applyNumberFormat="1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center"/>
    </xf>
    <xf numFmtId="0" fontId="9" fillId="6" borderId="27" xfId="0" applyFont="1" applyFill="1" applyBorder="1" applyAlignment="1">
      <alignment horizontal="center" vertical="center"/>
    </xf>
    <xf numFmtId="0" fontId="9" fillId="3" borderId="35" xfId="0" applyFont="1" applyFill="1" applyBorder="1" applyAlignment="1">
      <alignment horizontal="center" vertical="center" shrinkToFit="1"/>
    </xf>
    <xf numFmtId="0" fontId="9" fillId="3" borderId="27" xfId="0" applyFont="1" applyFill="1" applyBorder="1" applyAlignment="1">
      <alignment horizontal="center" vertical="center"/>
    </xf>
    <xf numFmtId="0" fontId="11" fillId="3" borderId="36" xfId="0" applyFont="1" applyFill="1" applyBorder="1" applyAlignment="1">
      <alignment horizontal="center" vertical="center" shrinkToFit="1"/>
    </xf>
    <xf numFmtId="56" fontId="11" fillId="3" borderId="27" xfId="0" applyNumberFormat="1" applyFont="1" applyFill="1" applyBorder="1" applyAlignment="1">
      <alignment horizontal="center" vertical="center"/>
    </xf>
    <xf numFmtId="0" fontId="11" fillId="6" borderId="27" xfId="0" applyFont="1" applyFill="1" applyBorder="1" applyAlignment="1">
      <alignment horizontal="center" vertical="center"/>
    </xf>
    <xf numFmtId="176" fontId="11" fillId="3" borderId="28" xfId="0" applyNumberFormat="1" applyFont="1" applyFill="1" applyBorder="1" applyAlignment="1">
      <alignment horizontal="center" vertical="center" wrapText="1"/>
    </xf>
    <xf numFmtId="176" fontId="11" fillId="3" borderId="37" xfId="0" applyNumberFormat="1" applyFont="1" applyFill="1" applyBorder="1" applyAlignment="1">
      <alignment horizontal="center" vertical="center" wrapText="1"/>
    </xf>
    <xf numFmtId="176" fontId="11" fillId="3" borderId="38" xfId="0" applyNumberFormat="1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/>
    </xf>
    <xf numFmtId="0" fontId="11" fillId="3" borderId="23" xfId="0" applyFont="1" applyFill="1" applyBorder="1" applyAlignment="1">
      <alignment horizontal="center" vertical="center"/>
    </xf>
    <xf numFmtId="0" fontId="11" fillId="3" borderId="39" xfId="0" applyFont="1" applyFill="1" applyBorder="1" applyAlignment="1">
      <alignment horizontal="center" vertical="center"/>
    </xf>
    <xf numFmtId="0" fontId="11" fillId="3" borderId="26" xfId="0" applyFont="1" applyFill="1" applyBorder="1" applyAlignment="1">
      <alignment horizontal="center" vertical="center" shrinkToFit="1"/>
    </xf>
    <xf numFmtId="0" fontId="11" fillId="3" borderId="27" xfId="0" applyFont="1" applyFill="1" applyBorder="1" applyAlignment="1">
      <alignment horizontal="center" vertical="center"/>
    </xf>
    <xf numFmtId="0" fontId="11" fillId="3" borderId="27" xfId="0" applyFont="1" applyFill="1" applyBorder="1" applyAlignment="1">
      <alignment horizontal="center" vertical="center" shrinkToFit="1"/>
    </xf>
    <xf numFmtId="0" fontId="11" fillId="3" borderId="28" xfId="0" applyFont="1" applyFill="1" applyBorder="1" applyAlignment="1">
      <alignment horizontal="center" vertical="center" shrinkToFit="1"/>
    </xf>
    <xf numFmtId="0" fontId="11" fillId="3" borderId="40" xfId="0" applyFont="1" applyFill="1" applyBorder="1" applyAlignment="1">
      <alignment horizontal="center" vertical="center" shrinkToFit="1"/>
    </xf>
    <xf numFmtId="0" fontId="11" fillId="3" borderId="39" xfId="0" applyFont="1" applyFill="1" applyBorder="1" applyAlignment="1">
      <alignment horizontal="center" vertical="center" shrinkToFit="1"/>
    </xf>
    <xf numFmtId="0" fontId="12" fillId="3" borderId="0" xfId="0" applyFont="1" applyFill="1" applyBorder="1" applyAlignment="1">
      <alignment horizontal="center" vertical="center"/>
    </xf>
    <xf numFmtId="0" fontId="11" fillId="3" borderId="24" xfId="0" applyFont="1" applyFill="1" applyBorder="1" applyAlignment="1">
      <alignment horizontal="center" vertical="center"/>
    </xf>
    <xf numFmtId="0" fontId="11" fillId="6" borderId="41" xfId="0" applyFont="1" applyFill="1" applyBorder="1" applyAlignment="1">
      <alignment horizontal="center" vertical="center"/>
    </xf>
    <xf numFmtId="176" fontId="11" fillId="3" borderId="42" xfId="0" applyNumberFormat="1" applyFont="1" applyFill="1" applyBorder="1" applyAlignment="1">
      <alignment horizontal="center" vertical="center" shrinkToFit="1"/>
    </xf>
    <xf numFmtId="176" fontId="11" fillId="0" borderId="42" xfId="0" applyNumberFormat="1" applyFont="1" applyFill="1" applyBorder="1" applyAlignment="1">
      <alignment horizontal="center" vertical="center"/>
    </xf>
    <xf numFmtId="176" fontId="11" fillId="0" borderId="42" xfId="0" applyNumberFormat="1" applyFont="1" applyFill="1" applyBorder="1" applyAlignment="1">
      <alignment horizontal="center" vertical="center" shrinkToFit="1"/>
    </xf>
    <xf numFmtId="176" fontId="11" fillId="3" borderId="29" xfId="0" applyNumberFormat="1" applyFont="1" applyFill="1" applyBorder="1" applyAlignment="1">
      <alignment horizontal="center" vertical="center"/>
    </xf>
    <xf numFmtId="176" fontId="11" fillId="3" borderId="28" xfId="0" applyNumberFormat="1" applyFont="1" applyFill="1" applyBorder="1" applyAlignment="1">
      <alignment horizontal="center" vertical="center" shrinkToFit="1"/>
    </xf>
    <xf numFmtId="176" fontId="11" fillId="0" borderId="28" xfId="0" applyNumberFormat="1" applyFont="1" applyFill="1" applyBorder="1" applyAlignment="1">
      <alignment horizontal="center" vertical="center"/>
    </xf>
    <xf numFmtId="176" fontId="11" fillId="0" borderId="28" xfId="0" applyNumberFormat="1" applyFont="1" applyFill="1" applyBorder="1" applyAlignment="1">
      <alignment horizontal="center" vertical="center" shrinkToFit="1"/>
    </xf>
    <xf numFmtId="176" fontId="11" fillId="3" borderId="40" xfId="0" applyNumberFormat="1" applyFont="1" applyFill="1" applyBorder="1" applyAlignment="1">
      <alignment horizontal="center" vertical="center"/>
    </xf>
    <xf numFmtId="176" fontId="11" fillId="3" borderId="42" xfId="0" applyNumberFormat="1" applyFont="1" applyFill="1" applyBorder="1" applyAlignment="1">
      <alignment horizontal="center" vertical="center"/>
    </xf>
    <xf numFmtId="0" fontId="11" fillId="3" borderId="43" xfId="0" applyFont="1" applyFill="1" applyBorder="1" applyAlignment="1">
      <alignment horizontal="center" vertical="center"/>
    </xf>
    <xf numFmtId="0" fontId="11" fillId="3" borderId="44" xfId="0" applyFont="1" applyFill="1" applyBorder="1" applyAlignment="1">
      <alignment horizontal="center" vertical="center"/>
    </xf>
    <xf numFmtId="0" fontId="11" fillId="6" borderId="45" xfId="0" applyFont="1" applyFill="1" applyBorder="1" applyAlignment="1">
      <alignment horizontal="center" vertical="center"/>
    </xf>
    <xf numFmtId="176" fontId="11" fillId="3" borderId="46" xfId="0" applyNumberFormat="1" applyFont="1" applyFill="1" applyBorder="1" applyAlignment="1">
      <alignment horizontal="center" vertical="center" shrinkToFit="1"/>
    </xf>
    <xf numFmtId="176" fontId="11" fillId="0" borderId="46" xfId="0" applyNumberFormat="1" applyFont="1" applyFill="1" applyBorder="1" applyAlignment="1">
      <alignment horizontal="center" vertical="center"/>
    </xf>
    <xf numFmtId="176" fontId="11" fillId="0" borderId="46" xfId="0" applyNumberFormat="1" applyFont="1" applyFill="1" applyBorder="1" applyAlignment="1">
      <alignment horizontal="center" vertical="center" shrinkToFit="1"/>
    </xf>
    <xf numFmtId="176" fontId="11" fillId="3" borderId="47" xfId="0" applyNumberFormat="1" applyFont="1" applyFill="1" applyBorder="1" applyAlignment="1">
      <alignment horizontal="center" vertical="center"/>
    </xf>
    <xf numFmtId="176" fontId="11" fillId="3" borderId="38" xfId="0" applyNumberFormat="1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vertical="center" shrinkToFit="1"/>
    </xf>
    <xf numFmtId="0" fontId="13" fillId="0" borderId="0" xfId="0" applyFont="1" applyFill="1" applyBorder="1" applyAlignment="1">
      <alignment vertical="center" shrinkToFit="1"/>
    </xf>
    <xf numFmtId="0" fontId="9" fillId="3" borderId="48" xfId="0" applyFont="1" applyFill="1" applyBorder="1" applyAlignment="1">
      <alignment horizontal="center" vertical="center" shrinkToFit="1"/>
    </xf>
    <xf numFmtId="0" fontId="9" fillId="3" borderId="10" xfId="0" applyFont="1" applyFill="1" applyBorder="1" applyAlignment="1">
      <alignment horizontal="center" vertical="center" shrinkToFit="1"/>
    </xf>
    <xf numFmtId="0" fontId="9" fillId="3" borderId="50" xfId="0" applyFont="1" applyFill="1" applyBorder="1" applyAlignment="1">
      <alignment horizontal="center" vertical="center" shrinkToFit="1"/>
    </xf>
    <xf numFmtId="0" fontId="9" fillId="3" borderId="9" xfId="0" applyFont="1" applyFill="1" applyBorder="1" applyAlignment="1">
      <alignment horizontal="center" vertical="center" shrinkToFit="1"/>
    </xf>
    <xf numFmtId="0" fontId="9" fillId="3" borderId="8" xfId="0" applyFont="1" applyFill="1" applyBorder="1" applyAlignment="1">
      <alignment horizontal="center" vertical="center" shrinkToFit="1"/>
    </xf>
    <xf numFmtId="0" fontId="9" fillId="3" borderId="51" xfId="0" applyFont="1" applyFill="1" applyBorder="1" applyAlignment="1">
      <alignment horizontal="center" vertical="center" shrinkToFit="1"/>
    </xf>
    <xf numFmtId="0" fontId="9" fillId="3" borderId="12" xfId="0" applyFont="1" applyFill="1" applyBorder="1" applyAlignment="1">
      <alignment horizontal="center" vertical="center" shrinkToFit="1"/>
    </xf>
    <xf numFmtId="0" fontId="11" fillId="0" borderId="24" xfId="0" applyFont="1" applyFill="1" applyBorder="1" applyAlignment="1">
      <alignment horizontal="center" vertical="center"/>
    </xf>
    <xf numFmtId="176" fontId="11" fillId="3" borderId="41" xfId="0" applyNumberFormat="1" applyFont="1" applyFill="1" applyBorder="1" applyAlignment="1">
      <alignment horizontal="center" vertical="center"/>
    </xf>
    <xf numFmtId="176" fontId="11" fillId="0" borderId="41" xfId="0" applyNumberFormat="1" applyFont="1" applyFill="1" applyBorder="1" applyAlignment="1">
      <alignment horizontal="center" vertical="center" shrinkToFit="1"/>
    </xf>
    <xf numFmtId="176" fontId="11" fillId="3" borderId="52" xfId="0" applyNumberFormat="1" applyFont="1" applyFill="1" applyBorder="1" applyAlignment="1">
      <alignment horizontal="center" vertical="center"/>
    </xf>
    <xf numFmtId="176" fontId="11" fillId="3" borderId="53" xfId="0" applyNumberFormat="1" applyFont="1" applyFill="1" applyBorder="1" applyAlignment="1">
      <alignment horizontal="center" vertical="center"/>
    </xf>
    <xf numFmtId="176" fontId="11" fillId="3" borderId="28" xfId="0" applyNumberFormat="1" applyFont="1" applyFill="1" applyBorder="1" applyAlignment="1">
      <alignment horizontal="center" vertical="center"/>
    </xf>
    <xf numFmtId="176" fontId="11" fillId="3" borderId="27" xfId="0" applyNumberFormat="1" applyFont="1" applyFill="1" applyBorder="1" applyAlignment="1">
      <alignment horizontal="center" vertical="center"/>
    </xf>
    <xf numFmtId="176" fontId="11" fillId="3" borderId="54" xfId="0" applyNumberFormat="1" applyFont="1" applyFill="1" applyBorder="1" applyAlignment="1">
      <alignment horizontal="center" vertical="center"/>
    </xf>
    <xf numFmtId="176" fontId="11" fillId="0" borderId="27" xfId="0" applyNumberFormat="1" applyFont="1" applyFill="1" applyBorder="1" applyAlignment="1">
      <alignment horizontal="center" vertical="center"/>
    </xf>
    <xf numFmtId="176" fontId="11" fillId="0" borderId="38" xfId="0" applyNumberFormat="1" applyFont="1" applyFill="1" applyBorder="1" applyAlignment="1">
      <alignment horizontal="center" vertical="center"/>
    </xf>
    <xf numFmtId="0" fontId="11" fillId="3" borderId="55" xfId="0" applyFont="1" applyFill="1" applyBorder="1" applyAlignment="1">
      <alignment horizontal="center" vertical="center"/>
    </xf>
    <xf numFmtId="0" fontId="11" fillId="0" borderId="44" xfId="0" applyFont="1" applyFill="1" applyBorder="1" applyAlignment="1">
      <alignment horizontal="center" vertical="center"/>
    </xf>
    <xf numFmtId="176" fontId="11" fillId="3" borderId="45" xfId="0" applyNumberFormat="1" applyFont="1" applyFill="1" applyBorder="1" applyAlignment="1">
      <alignment horizontal="center" vertical="center"/>
    </xf>
    <xf numFmtId="176" fontId="11" fillId="0" borderId="45" xfId="0" applyNumberFormat="1" applyFont="1" applyFill="1" applyBorder="1" applyAlignment="1">
      <alignment horizontal="center" vertical="center" shrinkToFit="1"/>
    </xf>
    <xf numFmtId="176" fontId="11" fillId="3" borderId="56" xfId="0" applyNumberFormat="1" applyFont="1" applyFill="1" applyBorder="1" applyAlignment="1">
      <alignment horizontal="center" vertical="center"/>
    </xf>
    <xf numFmtId="176" fontId="11" fillId="3" borderId="57" xfId="0" applyNumberFormat="1" applyFont="1" applyFill="1" applyBorder="1" applyAlignment="1">
      <alignment horizontal="center" vertical="center"/>
    </xf>
    <xf numFmtId="0" fontId="3" fillId="3" borderId="0" xfId="0" applyFont="1" applyFill="1" applyBorder="1"/>
    <xf numFmtId="0" fontId="14" fillId="3" borderId="0" xfId="0" applyFont="1" applyFill="1" applyBorder="1" applyAlignment="1">
      <alignment horizontal="center" shrinkToFit="1"/>
    </xf>
    <xf numFmtId="0" fontId="15" fillId="3" borderId="0" xfId="0" applyFont="1" applyFill="1" applyAlignment="1">
      <alignment horizontal="right"/>
    </xf>
    <xf numFmtId="0" fontId="9" fillId="3" borderId="6" xfId="0" applyFont="1" applyFill="1" applyBorder="1" applyAlignment="1">
      <alignment horizontal="center" vertical="center" shrinkToFit="1"/>
    </xf>
    <xf numFmtId="0" fontId="9" fillId="6" borderId="20" xfId="0" applyFont="1" applyFill="1" applyBorder="1" applyAlignment="1">
      <alignment horizontal="center" vertical="center" shrinkToFit="1"/>
    </xf>
    <xf numFmtId="0" fontId="9" fillId="3" borderId="0" xfId="0" applyFont="1" applyFill="1" applyBorder="1" applyAlignment="1">
      <alignment horizontal="center" vertical="center" shrinkToFit="1"/>
    </xf>
    <xf numFmtId="0" fontId="9" fillId="3" borderId="20" xfId="0" applyFont="1" applyFill="1" applyBorder="1" applyAlignment="1">
      <alignment horizontal="center" vertical="center" shrinkToFit="1"/>
    </xf>
    <xf numFmtId="0" fontId="9" fillId="3" borderId="19" xfId="0" applyFont="1" applyFill="1" applyBorder="1" applyAlignment="1">
      <alignment horizontal="center" vertical="center" shrinkToFit="1"/>
    </xf>
    <xf numFmtId="0" fontId="9" fillId="3" borderId="58" xfId="0" applyFont="1" applyFill="1" applyBorder="1" applyAlignment="1">
      <alignment horizontal="center" vertical="center" shrinkToFit="1"/>
    </xf>
    <xf numFmtId="0" fontId="16" fillId="3" borderId="0" xfId="0" applyFont="1" applyFill="1"/>
    <xf numFmtId="0" fontId="11" fillId="0" borderId="39" xfId="0" applyFont="1" applyFill="1" applyBorder="1" applyAlignment="1">
      <alignment horizontal="center" vertical="center"/>
    </xf>
    <xf numFmtId="0" fontId="17" fillId="3" borderId="10" xfId="0" applyFont="1" applyFill="1" applyBorder="1" applyAlignment="1"/>
    <xf numFmtId="0" fontId="18" fillId="3" borderId="10" xfId="0" applyFont="1" applyFill="1" applyBorder="1" applyAlignment="1">
      <alignment horizontal="center"/>
    </xf>
    <xf numFmtId="0" fontId="10" fillId="6" borderId="0" xfId="0" applyFont="1" applyFill="1" applyBorder="1"/>
    <xf numFmtId="0" fontId="19" fillId="6" borderId="0" xfId="0" applyFont="1" applyFill="1" applyBorder="1" applyAlignment="1"/>
    <xf numFmtId="0" fontId="19" fillId="3" borderId="0" xfId="0" applyFont="1" applyFill="1" applyBorder="1" applyAlignment="1"/>
    <xf numFmtId="0" fontId="22" fillId="3" borderId="0" xfId="0" applyFont="1" applyFill="1" applyBorder="1" applyAlignment="1">
      <alignment horizontal="center" shrinkToFit="1"/>
    </xf>
    <xf numFmtId="0" fontId="11" fillId="0" borderId="59" xfId="0" applyFont="1" applyFill="1" applyBorder="1" applyAlignment="1">
      <alignment horizontal="center" vertical="center"/>
    </xf>
    <xf numFmtId="176" fontId="11" fillId="3" borderId="46" xfId="0" applyNumberFormat="1" applyFont="1" applyFill="1" applyBorder="1" applyAlignment="1">
      <alignment horizontal="center" vertical="center"/>
    </xf>
    <xf numFmtId="0" fontId="23" fillId="3" borderId="0" xfId="0" applyFont="1" applyFill="1" applyBorder="1" applyAlignment="1">
      <alignment horizontal="center" shrinkToFit="1"/>
    </xf>
    <xf numFmtId="0" fontId="9" fillId="3" borderId="0" xfId="0" applyFont="1" applyFill="1" applyBorder="1" applyAlignment="1">
      <alignment horizontal="center" shrinkToFit="1"/>
    </xf>
    <xf numFmtId="0" fontId="23" fillId="3" borderId="0" xfId="0" applyFont="1" applyFill="1" applyAlignment="1">
      <alignment horizontal="center" vertical="center" shrinkToFit="1"/>
    </xf>
    <xf numFmtId="0" fontId="3" fillId="3" borderId="0" xfId="0" applyFont="1" applyFill="1" applyAlignment="1">
      <alignment horizontal="center" shrinkToFit="1"/>
    </xf>
    <xf numFmtId="0" fontId="11" fillId="3" borderId="0" xfId="0" applyFont="1" applyFill="1" applyAlignment="1">
      <alignment horizontal="center" shrinkToFit="1"/>
    </xf>
    <xf numFmtId="0" fontId="14" fillId="3" borderId="0" xfId="0" applyFont="1" applyFill="1" applyBorder="1" applyAlignment="1">
      <alignment shrinkToFit="1"/>
    </xf>
    <xf numFmtId="0" fontId="23" fillId="3" borderId="0" xfId="0" applyFont="1" applyFill="1" applyAlignment="1">
      <alignment vertical="center" shrinkToFit="1"/>
    </xf>
    <xf numFmtId="0" fontId="25" fillId="3" borderId="0" xfId="0" applyFont="1" applyFill="1" applyBorder="1" applyAlignment="1">
      <alignment horizontal="center" vertical="center" shrinkToFit="1"/>
    </xf>
    <xf numFmtId="0" fontId="11" fillId="3" borderId="0" xfId="0" applyFont="1" applyFill="1" applyAlignment="1">
      <alignment shrinkToFit="1"/>
    </xf>
    <xf numFmtId="0" fontId="3" fillId="3" borderId="0" xfId="0" applyFont="1" applyFill="1" applyAlignment="1">
      <alignment shrinkToFit="1"/>
    </xf>
    <xf numFmtId="0" fontId="25" fillId="3" borderId="0" xfId="0" applyFont="1" applyFill="1" applyBorder="1" applyAlignment="1">
      <alignment shrinkToFit="1"/>
    </xf>
    <xf numFmtId="0" fontId="25" fillId="3" borderId="0" xfId="0" applyFont="1" applyFill="1" applyBorder="1" applyAlignment="1">
      <alignment horizontal="center" vertical="center" shrinkToFit="1"/>
    </xf>
    <xf numFmtId="0" fontId="23" fillId="3" borderId="0" xfId="0" applyFont="1" applyFill="1" applyAlignment="1">
      <alignment horizontal="center" shrinkToFit="1"/>
    </xf>
    <xf numFmtId="0" fontId="23" fillId="3" borderId="0" xfId="0" applyFont="1" applyFill="1" applyBorder="1" applyAlignment="1">
      <alignment horizontal="center" shrinkToFit="1"/>
    </xf>
    <xf numFmtId="0" fontId="11" fillId="3" borderId="0" xfId="0" applyFont="1" applyFill="1" applyAlignment="1">
      <alignment horizontal="center" shrinkToFit="1"/>
    </xf>
    <xf numFmtId="0" fontId="3" fillId="3" borderId="0" xfId="0" applyFont="1" applyFill="1" applyAlignment="1">
      <alignment horizontal="center" shrinkToFit="1"/>
    </xf>
    <xf numFmtId="0" fontId="23" fillId="3" borderId="0" xfId="0" applyFont="1" applyFill="1" applyBorder="1" applyAlignment="1">
      <alignment horizontal="center" vertical="center" shrinkToFit="1"/>
    </xf>
    <xf numFmtId="0" fontId="23" fillId="3" borderId="0" xfId="0" applyFont="1" applyFill="1" applyAlignment="1">
      <alignment horizontal="center" vertical="center" shrinkToFit="1"/>
    </xf>
    <xf numFmtId="0" fontId="24" fillId="3" borderId="0" xfId="0" applyFont="1" applyFill="1" applyBorder="1" applyAlignment="1">
      <alignment horizontal="center" shrinkToFit="1"/>
    </xf>
    <xf numFmtId="0" fontId="14" fillId="3" borderId="0" xfId="0" applyFont="1" applyFill="1" applyBorder="1" applyAlignment="1">
      <alignment horizontal="center" shrinkToFit="1"/>
    </xf>
    <xf numFmtId="0" fontId="13" fillId="7" borderId="48" xfId="0" applyFont="1" applyFill="1" applyBorder="1" applyAlignment="1">
      <alignment horizontal="center" vertical="center" shrinkToFit="1"/>
    </xf>
    <xf numFmtId="0" fontId="13" fillId="7" borderId="10" xfId="0" applyFont="1" applyFill="1" applyBorder="1" applyAlignment="1">
      <alignment horizontal="center" vertical="center" shrinkToFit="1"/>
    </xf>
    <xf numFmtId="0" fontId="13" fillId="7" borderId="12" xfId="0" applyFont="1" applyFill="1" applyBorder="1" applyAlignment="1">
      <alignment horizontal="center" vertical="center" shrinkToFit="1"/>
    </xf>
    <xf numFmtId="0" fontId="13" fillId="7" borderId="4" xfId="0" applyFont="1" applyFill="1" applyBorder="1" applyAlignment="1">
      <alignment horizontal="center" vertical="center" shrinkToFit="1"/>
    </xf>
    <xf numFmtId="0" fontId="13" fillId="7" borderId="5" xfId="0" applyFont="1" applyFill="1" applyBorder="1" applyAlignment="1">
      <alignment horizontal="center" vertical="center" shrinkToFit="1"/>
    </xf>
    <xf numFmtId="0" fontId="13" fillId="7" borderId="49" xfId="0" applyFont="1" applyFill="1" applyBorder="1" applyAlignment="1">
      <alignment horizontal="center" vertical="center" shrinkToFit="1"/>
    </xf>
    <xf numFmtId="0" fontId="19" fillId="3" borderId="0" xfId="0" applyFont="1" applyFill="1" applyAlignment="1">
      <alignment horizontal="center" shrinkToFit="1"/>
    </xf>
    <xf numFmtId="0" fontId="20" fillId="3" borderId="0" xfId="0" applyFont="1" applyFill="1" applyBorder="1" applyAlignment="1">
      <alignment horizontal="center" shrinkToFi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shrinkToFit="1"/>
    </xf>
    <xf numFmtId="0" fontId="5" fillId="4" borderId="2" xfId="0" applyFont="1" applyFill="1" applyBorder="1" applyAlignment="1">
      <alignment horizontal="center" vertical="center" shrinkToFit="1"/>
    </xf>
    <xf numFmtId="0" fontId="5" fillId="4" borderId="3" xfId="0" applyFont="1" applyFill="1" applyBorder="1" applyAlignment="1">
      <alignment horizontal="center" vertical="center" shrinkToFit="1"/>
    </xf>
    <xf numFmtId="0" fontId="8" fillId="5" borderId="4" xfId="0" applyFont="1" applyFill="1" applyBorder="1" applyAlignment="1">
      <alignment horizontal="center" vertical="center" shrinkToFit="1"/>
    </xf>
    <xf numFmtId="0" fontId="8" fillId="5" borderId="5" xfId="0" applyFont="1" applyFill="1" applyBorder="1" applyAlignment="1">
      <alignment horizontal="center" vertical="center" shrinkToFit="1"/>
    </xf>
    <xf numFmtId="0" fontId="9" fillId="3" borderId="7" xfId="0" applyFont="1" applyFill="1" applyBorder="1" applyAlignment="1">
      <alignment horizontal="center" vertical="center"/>
    </xf>
    <xf numFmtId="0" fontId="9" fillId="3" borderId="18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 shrinkToFit="1"/>
    </xf>
    <xf numFmtId="0" fontId="9" fillId="6" borderId="20" xfId="0" applyFont="1" applyFill="1" applyBorder="1" applyAlignment="1">
      <alignment horizontal="center" vertical="center" shrinkToFit="1"/>
    </xf>
    <xf numFmtId="0" fontId="9" fillId="3" borderId="10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21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0"/>
  <sheetViews>
    <sheetView tabSelected="1" view="pageBreakPreview" zoomScale="75" zoomScaleNormal="75" zoomScaleSheetLayoutView="75" zoomScalePageLayoutView="75" workbookViewId="0">
      <selection activeCell="S36" sqref="S36"/>
    </sheetView>
  </sheetViews>
  <sheetFormatPr baseColWidth="12" defaultColWidth="8.83203125" defaultRowHeight="14" x14ac:dyDescent="0"/>
  <cols>
    <col min="1" max="1" width="25.1640625" style="2" customWidth="1"/>
    <col min="2" max="2" width="16.1640625" style="2" customWidth="1"/>
    <col min="3" max="3" width="5.5" style="2" customWidth="1"/>
    <col min="4" max="4" width="18" style="2" bestFit="1" customWidth="1"/>
    <col min="5" max="5" width="16" style="2" customWidth="1"/>
    <col min="6" max="6" width="20.6640625" style="2" customWidth="1"/>
    <col min="7" max="7" width="9.1640625" style="2" customWidth="1"/>
    <col min="8" max="8" width="20.83203125" style="2" customWidth="1"/>
    <col min="9" max="9" width="14" style="2" customWidth="1"/>
    <col min="10" max="10" width="5.5" style="2" customWidth="1"/>
    <col min="11" max="11" width="20.5" style="2" customWidth="1"/>
    <col min="12" max="12" width="14.1640625" style="2" bestFit="1" customWidth="1"/>
    <col min="13" max="13" width="21.5" style="2" bestFit="1" customWidth="1"/>
    <col min="14" max="14" width="17" style="2" bestFit="1" customWidth="1"/>
    <col min="15" max="15" width="18.1640625" style="2" customWidth="1"/>
    <col min="16" max="16" width="20.6640625" style="2" bestFit="1" customWidth="1"/>
    <col min="17" max="17" width="21.1640625" style="2" bestFit="1" customWidth="1"/>
    <col min="18" max="18" width="10.6640625" style="2" bestFit="1" customWidth="1"/>
    <col min="19" max="19" width="20.5" style="2" bestFit="1" customWidth="1"/>
    <col min="20" max="16384" width="8.83203125" style="2"/>
  </cols>
  <sheetData>
    <row r="1" spans="1:19" ht="60.75" customHeight="1" thickBot="1">
      <c r="A1" s="137" t="s">
        <v>0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"/>
    </row>
    <row r="2" spans="1:19" ht="38.25" customHeight="1" thickBot="1">
      <c r="A2" s="139"/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3"/>
    </row>
    <row r="3" spans="1:19" ht="42" customHeight="1" thickBot="1">
      <c r="A3" s="140" t="s">
        <v>1</v>
      </c>
      <c r="B3" s="141"/>
      <c r="C3" s="141"/>
      <c r="D3" s="141"/>
      <c r="E3" s="141"/>
      <c r="F3" s="142"/>
      <c r="G3" s="3"/>
      <c r="H3" s="143" t="s">
        <v>2</v>
      </c>
      <c r="I3" s="144"/>
      <c r="J3" s="144"/>
      <c r="K3" s="144"/>
      <c r="L3" s="144"/>
      <c r="M3" s="144"/>
      <c r="N3" s="144"/>
      <c r="O3" s="144"/>
      <c r="P3" s="4"/>
      <c r="Q3" s="3"/>
    </row>
    <row r="4" spans="1:19" ht="25.5" customHeight="1" thickBot="1">
      <c r="A4" s="145" t="s">
        <v>3</v>
      </c>
      <c r="B4" s="147" t="s">
        <v>4</v>
      </c>
      <c r="C4" s="149" t="s">
        <v>5</v>
      </c>
      <c r="D4" s="151" t="s">
        <v>6</v>
      </c>
      <c r="E4" s="153" t="s">
        <v>7</v>
      </c>
      <c r="F4" s="155" t="s">
        <v>6</v>
      </c>
      <c r="G4" s="5"/>
      <c r="H4" s="6" t="s">
        <v>3</v>
      </c>
      <c r="I4" s="6" t="s">
        <v>4</v>
      </c>
      <c r="J4" s="7" t="s">
        <v>5</v>
      </c>
      <c r="K4" s="8" t="s">
        <v>6</v>
      </c>
      <c r="L4" s="9" t="s">
        <v>8</v>
      </c>
      <c r="M4" s="9" t="s">
        <v>9</v>
      </c>
      <c r="N4" s="10" t="s">
        <v>10</v>
      </c>
      <c r="O4" s="11" t="s">
        <v>6</v>
      </c>
    </row>
    <row r="5" spans="1:19" ht="25.5" customHeight="1" thickTop="1" thickBot="1">
      <c r="A5" s="146"/>
      <c r="B5" s="148"/>
      <c r="C5" s="150"/>
      <c r="D5" s="152"/>
      <c r="E5" s="154"/>
      <c r="F5" s="156"/>
      <c r="G5" s="5"/>
      <c r="H5" s="12" t="s">
        <v>11</v>
      </c>
      <c r="I5" s="13" t="s">
        <v>12</v>
      </c>
      <c r="J5" s="14"/>
      <c r="K5" s="15" t="s">
        <v>13</v>
      </c>
      <c r="L5" s="16" t="s">
        <v>14</v>
      </c>
      <c r="M5" s="17" t="s">
        <v>15</v>
      </c>
      <c r="N5" s="18" t="s">
        <v>16</v>
      </c>
      <c r="O5" s="19" t="s">
        <v>17</v>
      </c>
    </row>
    <row r="6" spans="1:19" ht="27.75" customHeight="1" thickTop="1">
      <c r="A6" s="20" t="s">
        <v>18</v>
      </c>
      <c r="B6" s="21" t="s">
        <v>19</v>
      </c>
      <c r="C6" s="22"/>
      <c r="D6" s="23">
        <v>43039</v>
      </c>
      <c r="E6" s="24">
        <v>43040</v>
      </c>
      <c r="F6" s="25">
        <f t="shared" ref="F6:F35" si="0">E6</f>
        <v>43040</v>
      </c>
      <c r="G6" s="26"/>
      <c r="H6" s="12" t="s">
        <v>20</v>
      </c>
      <c r="I6" s="13" t="s">
        <v>21</v>
      </c>
      <c r="J6" s="27"/>
      <c r="K6" s="28" t="s">
        <v>22</v>
      </c>
      <c r="L6" s="29" t="s">
        <v>23</v>
      </c>
      <c r="M6" s="17" t="s">
        <v>24</v>
      </c>
      <c r="N6" s="18" t="s">
        <v>25</v>
      </c>
      <c r="O6" s="19" t="s">
        <v>13</v>
      </c>
    </row>
    <row r="7" spans="1:19" ht="27.75" customHeight="1">
      <c r="A7" s="30" t="s">
        <v>18</v>
      </c>
      <c r="B7" s="31" t="s">
        <v>26</v>
      </c>
      <c r="C7" s="32">
        <v>1</v>
      </c>
      <c r="D7" s="33">
        <f>F6</f>
        <v>43040</v>
      </c>
      <c r="E7" s="34">
        <v>43041</v>
      </c>
      <c r="F7" s="35">
        <f t="shared" si="0"/>
        <v>43041</v>
      </c>
      <c r="G7" s="36" t="s">
        <v>27</v>
      </c>
      <c r="H7" s="37"/>
      <c r="I7" s="38"/>
      <c r="J7" s="32"/>
      <c r="K7" s="39"/>
      <c r="L7" s="40"/>
      <c r="M7" s="41"/>
      <c r="N7" s="42"/>
      <c r="O7" s="43"/>
    </row>
    <row r="8" spans="1:19" ht="27.75" customHeight="1">
      <c r="A8" s="44" t="s">
        <v>18</v>
      </c>
      <c r="B8" s="31" t="s">
        <v>28</v>
      </c>
      <c r="C8" s="32">
        <v>2</v>
      </c>
      <c r="D8" s="33">
        <f>F7</f>
        <v>43041</v>
      </c>
      <c r="E8" s="34">
        <v>43042</v>
      </c>
      <c r="F8" s="35">
        <f t="shared" si="0"/>
        <v>43042</v>
      </c>
      <c r="G8" s="45" t="s">
        <v>27</v>
      </c>
      <c r="H8" s="46" t="s">
        <v>20</v>
      </c>
      <c r="I8" s="46" t="s">
        <v>29</v>
      </c>
      <c r="J8" s="47">
        <v>8</v>
      </c>
      <c r="K8" s="48">
        <v>43040</v>
      </c>
      <c r="L8" s="49">
        <v>43041</v>
      </c>
      <c r="M8" s="50" t="s">
        <v>30</v>
      </c>
      <c r="N8" s="49">
        <v>43042</v>
      </c>
      <c r="O8" s="51" t="s">
        <v>31</v>
      </c>
    </row>
    <row r="9" spans="1:19" ht="27.75" customHeight="1">
      <c r="A9" s="44" t="s">
        <v>18</v>
      </c>
      <c r="B9" s="31" t="s">
        <v>32</v>
      </c>
      <c r="C9" s="32">
        <v>3</v>
      </c>
      <c r="D9" s="33">
        <f>F8</f>
        <v>43042</v>
      </c>
      <c r="E9" s="34">
        <v>43043</v>
      </c>
      <c r="F9" s="35">
        <f t="shared" si="0"/>
        <v>43043</v>
      </c>
      <c r="G9" s="45" t="s">
        <v>27</v>
      </c>
      <c r="H9" s="37" t="s">
        <v>11</v>
      </c>
      <c r="I9" s="46" t="s">
        <v>33</v>
      </c>
      <c r="J9" s="32">
        <v>9</v>
      </c>
      <c r="K9" s="52" t="str">
        <f t="shared" ref="K9:K16" si="1">O8</f>
        <v>Nov.04/05</v>
      </c>
      <c r="L9" s="53">
        <v>43045</v>
      </c>
      <c r="M9" s="54" t="s">
        <v>34</v>
      </c>
      <c r="N9" s="53">
        <v>43046</v>
      </c>
      <c r="O9" s="55">
        <v>43047</v>
      </c>
    </row>
    <row r="10" spans="1:19" ht="27.75" customHeight="1">
      <c r="A10" s="44" t="s">
        <v>18</v>
      </c>
      <c r="B10" s="31" t="s">
        <v>35</v>
      </c>
      <c r="C10" s="32" t="s">
        <v>36</v>
      </c>
      <c r="D10" s="33" t="s">
        <v>36</v>
      </c>
      <c r="E10" s="34" t="s">
        <v>36</v>
      </c>
      <c r="F10" s="35" t="str">
        <f t="shared" si="0"/>
        <v>-</v>
      </c>
      <c r="G10" s="45" t="s">
        <v>27</v>
      </c>
      <c r="H10" s="46" t="s">
        <v>20</v>
      </c>
      <c r="I10" s="46" t="s">
        <v>37</v>
      </c>
      <c r="J10" s="47"/>
      <c r="K10" s="48">
        <f t="shared" si="1"/>
        <v>43047</v>
      </c>
      <c r="L10" s="49">
        <v>43048</v>
      </c>
      <c r="M10" s="50" t="s">
        <v>38</v>
      </c>
      <c r="N10" s="49">
        <v>43049</v>
      </c>
      <c r="O10" s="51" t="s">
        <v>39</v>
      </c>
    </row>
    <row r="11" spans="1:19" ht="27.75" customHeight="1">
      <c r="A11" s="44" t="s">
        <v>18</v>
      </c>
      <c r="B11" s="31" t="s">
        <v>40</v>
      </c>
      <c r="C11" s="32">
        <v>5</v>
      </c>
      <c r="D11" s="33">
        <v>43044</v>
      </c>
      <c r="E11" s="34">
        <v>43045</v>
      </c>
      <c r="F11" s="35">
        <f t="shared" si="0"/>
        <v>43045</v>
      </c>
      <c r="G11" s="45" t="s">
        <v>27</v>
      </c>
      <c r="H11" s="46" t="s">
        <v>41</v>
      </c>
      <c r="I11" s="46" t="s">
        <v>42</v>
      </c>
      <c r="J11" s="47">
        <v>1</v>
      </c>
      <c r="K11" s="48" t="str">
        <f t="shared" si="1"/>
        <v>Nov.11/12</v>
      </c>
      <c r="L11" s="49">
        <v>43052</v>
      </c>
      <c r="M11" s="48" t="s">
        <v>43</v>
      </c>
      <c r="N11" s="56">
        <v>43053</v>
      </c>
      <c r="O11" s="51">
        <v>43054</v>
      </c>
    </row>
    <row r="12" spans="1:19" ht="27.75" customHeight="1">
      <c r="A12" s="44" t="s">
        <v>18</v>
      </c>
      <c r="B12" s="31" t="s">
        <v>44</v>
      </c>
      <c r="C12" s="32">
        <v>6</v>
      </c>
      <c r="D12" s="33">
        <f>F11</f>
        <v>43045</v>
      </c>
      <c r="E12" s="34">
        <v>43046</v>
      </c>
      <c r="F12" s="35">
        <f t="shared" si="0"/>
        <v>43046</v>
      </c>
      <c r="G12" s="45" t="s">
        <v>27</v>
      </c>
      <c r="H12" s="46" t="s">
        <v>41</v>
      </c>
      <c r="I12" s="46" t="s">
        <v>45</v>
      </c>
      <c r="J12" s="47">
        <v>2</v>
      </c>
      <c r="K12" s="48">
        <f t="shared" si="1"/>
        <v>43054</v>
      </c>
      <c r="L12" s="49">
        <v>43055</v>
      </c>
      <c r="M12" s="48" t="s">
        <v>46</v>
      </c>
      <c r="N12" s="56">
        <v>43056</v>
      </c>
      <c r="O12" s="51" t="s">
        <v>47</v>
      </c>
    </row>
    <row r="13" spans="1:19" ht="27.75" customHeight="1">
      <c r="A13" s="44" t="s">
        <v>18</v>
      </c>
      <c r="B13" s="31" t="s">
        <v>48</v>
      </c>
      <c r="C13" s="32">
        <v>7</v>
      </c>
      <c r="D13" s="33">
        <f>F12</f>
        <v>43046</v>
      </c>
      <c r="E13" s="34">
        <v>43047</v>
      </c>
      <c r="F13" s="35">
        <f t="shared" si="0"/>
        <v>43047</v>
      </c>
      <c r="G13" s="45"/>
      <c r="H13" s="46" t="s">
        <v>41</v>
      </c>
      <c r="I13" s="46" t="s">
        <v>49</v>
      </c>
      <c r="J13" s="47">
        <v>3</v>
      </c>
      <c r="K13" s="48" t="str">
        <f t="shared" si="1"/>
        <v>Nov.18/19</v>
      </c>
      <c r="L13" s="49">
        <v>43059</v>
      </c>
      <c r="M13" s="48" t="s">
        <v>50</v>
      </c>
      <c r="N13" s="56">
        <v>43060</v>
      </c>
      <c r="O13" s="51">
        <v>43061</v>
      </c>
    </row>
    <row r="14" spans="1:19" ht="27.75" customHeight="1">
      <c r="A14" s="44" t="s">
        <v>18</v>
      </c>
      <c r="B14" s="31" t="s">
        <v>51</v>
      </c>
      <c r="C14" s="32">
        <v>8</v>
      </c>
      <c r="D14" s="33">
        <f>F13</f>
        <v>43047</v>
      </c>
      <c r="E14" s="34">
        <v>43048</v>
      </c>
      <c r="F14" s="35">
        <f t="shared" si="0"/>
        <v>43048</v>
      </c>
      <c r="G14" s="45" t="s">
        <v>27</v>
      </c>
      <c r="H14" s="57" t="s">
        <v>41</v>
      </c>
      <c r="I14" s="46" t="s">
        <v>52</v>
      </c>
      <c r="J14" s="47">
        <v>4</v>
      </c>
      <c r="K14" s="48">
        <f t="shared" si="1"/>
        <v>43061</v>
      </c>
      <c r="L14" s="49">
        <v>43062</v>
      </c>
      <c r="M14" s="48" t="s">
        <v>53</v>
      </c>
      <c r="N14" s="56">
        <v>43063</v>
      </c>
      <c r="O14" s="51" t="s">
        <v>54</v>
      </c>
    </row>
    <row r="15" spans="1:19" ht="27.75" customHeight="1">
      <c r="A15" s="44" t="s">
        <v>18</v>
      </c>
      <c r="B15" s="31" t="s">
        <v>55</v>
      </c>
      <c r="C15" s="32">
        <v>9</v>
      </c>
      <c r="D15" s="33">
        <f>F14</f>
        <v>43048</v>
      </c>
      <c r="E15" s="34">
        <v>43049</v>
      </c>
      <c r="F15" s="35">
        <f t="shared" si="0"/>
        <v>43049</v>
      </c>
      <c r="G15" s="45" t="s">
        <v>27</v>
      </c>
      <c r="H15" s="57" t="s">
        <v>11</v>
      </c>
      <c r="I15" s="46" t="s">
        <v>56</v>
      </c>
      <c r="J15" s="47">
        <v>5</v>
      </c>
      <c r="K15" s="48" t="str">
        <f t="shared" si="1"/>
        <v>Nov.25/26</v>
      </c>
      <c r="L15" s="49">
        <v>43066</v>
      </c>
      <c r="M15" s="48" t="s">
        <v>57</v>
      </c>
      <c r="N15" s="56">
        <v>43067</v>
      </c>
      <c r="O15" s="51">
        <v>43068</v>
      </c>
    </row>
    <row r="16" spans="1:19" ht="27.75" customHeight="1" thickBot="1">
      <c r="A16" s="44" t="s">
        <v>18</v>
      </c>
      <c r="B16" s="31" t="s">
        <v>58</v>
      </c>
      <c r="C16" s="32"/>
      <c r="D16" s="33">
        <f>F15</f>
        <v>43049</v>
      </c>
      <c r="E16" s="34">
        <v>43050</v>
      </c>
      <c r="F16" s="35">
        <f t="shared" si="0"/>
        <v>43050</v>
      </c>
      <c r="G16" s="45" t="s">
        <v>27</v>
      </c>
      <c r="H16" s="58" t="s">
        <v>20</v>
      </c>
      <c r="I16" s="58" t="s">
        <v>59</v>
      </c>
      <c r="J16" s="59">
        <v>6</v>
      </c>
      <c r="K16" s="60">
        <f t="shared" si="1"/>
        <v>43068</v>
      </c>
      <c r="L16" s="61">
        <v>43069</v>
      </c>
      <c r="M16" s="62" t="s">
        <v>60</v>
      </c>
      <c r="N16" s="61">
        <v>43070</v>
      </c>
      <c r="O16" s="63" t="s">
        <v>61</v>
      </c>
    </row>
    <row r="17" spans="1:19" ht="27.75" customHeight="1" thickBot="1">
      <c r="A17" s="44" t="s">
        <v>18</v>
      </c>
      <c r="B17" s="31" t="s">
        <v>62</v>
      </c>
      <c r="C17" s="32" t="s">
        <v>36</v>
      </c>
      <c r="D17" s="33" t="s">
        <v>36</v>
      </c>
      <c r="E17" s="34" t="s">
        <v>36</v>
      </c>
      <c r="F17" s="64" t="str">
        <f t="shared" si="0"/>
        <v>-</v>
      </c>
      <c r="G17" s="45" t="s">
        <v>27</v>
      </c>
    </row>
    <row r="18" spans="1:19" ht="27.75" customHeight="1">
      <c r="A18" s="44" t="s">
        <v>18</v>
      </c>
      <c r="B18" s="31" t="s">
        <v>63</v>
      </c>
      <c r="C18" s="32">
        <v>2</v>
      </c>
      <c r="D18" s="33">
        <v>43051</v>
      </c>
      <c r="E18" s="34">
        <v>43052</v>
      </c>
      <c r="F18" s="64">
        <f t="shared" si="0"/>
        <v>43052</v>
      </c>
      <c r="G18" s="36"/>
      <c r="H18" s="129" t="s">
        <v>64</v>
      </c>
      <c r="I18" s="130"/>
      <c r="J18" s="130"/>
      <c r="K18" s="130"/>
      <c r="L18" s="130"/>
      <c r="M18" s="130"/>
      <c r="N18" s="130"/>
      <c r="O18" s="130"/>
      <c r="P18" s="130"/>
      <c r="Q18" s="131"/>
      <c r="R18" s="65"/>
      <c r="S18" s="66"/>
    </row>
    <row r="19" spans="1:19" ht="27.75" customHeight="1" thickBot="1">
      <c r="A19" s="44" t="s">
        <v>18</v>
      </c>
      <c r="B19" s="31" t="s">
        <v>65</v>
      </c>
      <c r="C19" s="32">
        <v>3</v>
      </c>
      <c r="D19" s="33">
        <f>F18</f>
        <v>43052</v>
      </c>
      <c r="E19" s="34">
        <v>43053</v>
      </c>
      <c r="F19" s="55">
        <f>E19</f>
        <v>43053</v>
      </c>
      <c r="G19" s="26" t="s">
        <v>27</v>
      </c>
      <c r="H19" s="132"/>
      <c r="I19" s="133"/>
      <c r="J19" s="133"/>
      <c r="K19" s="133"/>
      <c r="L19" s="133"/>
      <c r="M19" s="133"/>
      <c r="N19" s="133"/>
      <c r="O19" s="133"/>
      <c r="P19" s="133"/>
      <c r="Q19" s="134"/>
      <c r="R19" s="65"/>
      <c r="S19" s="66"/>
    </row>
    <row r="20" spans="1:19" ht="27.75" customHeight="1">
      <c r="A20" s="44" t="s">
        <v>18</v>
      </c>
      <c r="B20" s="31" t="s">
        <v>66</v>
      </c>
      <c r="C20" s="32">
        <v>4</v>
      </c>
      <c r="D20" s="33">
        <f>F19</f>
        <v>43053</v>
      </c>
      <c r="E20" s="34">
        <v>43054</v>
      </c>
      <c r="F20" s="55">
        <f>E20</f>
        <v>43054</v>
      </c>
      <c r="G20" s="26"/>
      <c r="H20" s="67" t="s">
        <v>67</v>
      </c>
      <c r="I20" s="67" t="s">
        <v>4</v>
      </c>
      <c r="J20" s="7" t="s">
        <v>68</v>
      </c>
      <c r="K20" s="68" t="s">
        <v>6</v>
      </c>
      <c r="L20" s="69" t="s">
        <v>69</v>
      </c>
      <c r="M20" s="69" t="s">
        <v>70</v>
      </c>
      <c r="N20" s="70" t="s">
        <v>71</v>
      </c>
      <c r="O20" s="71" t="s">
        <v>72</v>
      </c>
      <c r="P20" s="72" t="s">
        <v>73</v>
      </c>
      <c r="Q20" s="73" t="s">
        <v>74</v>
      </c>
    </row>
    <row r="21" spans="1:19" ht="27.75" customHeight="1">
      <c r="A21" s="44" t="s">
        <v>18</v>
      </c>
      <c r="B21" s="31" t="s">
        <v>75</v>
      </c>
      <c r="C21" s="32">
        <v>5</v>
      </c>
      <c r="D21" s="33">
        <f>F20</f>
        <v>43054</v>
      </c>
      <c r="E21" s="34">
        <v>43055</v>
      </c>
      <c r="F21" s="55">
        <f>E21</f>
        <v>43055</v>
      </c>
      <c r="G21" s="26" t="s">
        <v>27</v>
      </c>
      <c r="H21" s="57" t="s">
        <v>76</v>
      </c>
      <c r="I21" s="74" t="s">
        <v>77</v>
      </c>
      <c r="J21" s="47">
        <v>7</v>
      </c>
      <c r="K21" s="75" t="s">
        <v>78</v>
      </c>
      <c r="L21" s="75">
        <v>43037</v>
      </c>
      <c r="M21" s="75">
        <v>43038</v>
      </c>
      <c r="N21" s="75" t="s">
        <v>36</v>
      </c>
      <c r="O21" s="76">
        <v>43039</v>
      </c>
      <c r="P21" s="77">
        <f>O21</f>
        <v>43039</v>
      </c>
      <c r="Q21" s="78" t="s">
        <v>79</v>
      </c>
    </row>
    <row r="22" spans="1:19" ht="27.75" customHeight="1">
      <c r="A22" s="44" t="s">
        <v>18</v>
      </c>
      <c r="B22" s="31" t="s">
        <v>80</v>
      </c>
      <c r="C22" s="32">
        <v>6</v>
      </c>
      <c r="D22" s="33">
        <f>F21</f>
        <v>43055</v>
      </c>
      <c r="E22" s="34">
        <v>43056</v>
      </c>
      <c r="F22" s="55">
        <f>E22</f>
        <v>43056</v>
      </c>
      <c r="G22" s="26" t="s">
        <v>27</v>
      </c>
      <c r="H22" s="46" t="s">
        <v>76</v>
      </c>
      <c r="I22" s="74" t="s">
        <v>81</v>
      </c>
      <c r="J22" s="32">
        <v>8</v>
      </c>
      <c r="K22" s="79" t="str">
        <f>Q21</f>
        <v>Oct.31/Nov.01</v>
      </c>
      <c r="L22" s="79"/>
      <c r="M22" s="79" t="s">
        <v>36</v>
      </c>
      <c r="N22" s="80">
        <v>43041</v>
      </c>
      <c r="O22" s="54" t="s">
        <v>36</v>
      </c>
      <c r="P22" s="81" t="str">
        <f>O22</f>
        <v>-</v>
      </c>
      <c r="Q22" s="64" t="s">
        <v>82</v>
      </c>
    </row>
    <row r="23" spans="1:19" ht="27.75" customHeight="1">
      <c r="A23" s="44" t="s">
        <v>18</v>
      </c>
      <c r="B23" s="31" t="s">
        <v>83</v>
      </c>
      <c r="C23" s="32">
        <v>7</v>
      </c>
      <c r="D23" s="33">
        <f>F22</f>
        <v>43056</v>
      </c>
      <c r="E23" s="34">
        <v>43057</v>
      </c>
      <c r="F23" s="55">
        <f t="shared" si="0"/>
        <v>43057</v>
      </c>
      <c r="G23" s="26" t="s">
        <v>27</v>
      </c>
      <c r="H23" s="37" t="s">
        <v>76</v>
      </c>
      <c r="I23" s="74" t="s">
        <v>84</v>
      </c>
      <c r="J23" s="32">
        <v>9</v>
      </c>
      <c r="K23" s="79" t="str">
        <f t="shared" ref="K23:K28" si="2">Q22</f>
        <v>Nov.03/04</v>
      </c>
      <c r="L23" s="79">
        <v>43044</v>
      </c>
      <c r="M23" s="79">
        <v>43045</v>
      </c>
      <c r="N23" s="80" t="s">
        <v>36</v>
      </c>
      <c r="O23" s="54">
        <v>43046</v>
      </c>
      <c r="P23" s="81">
        <f t="shared" ref="P23:P30" si="3">O23</f>
        <v>43046</v>
      </c>
      <c r="Q23" s="64" t="s">
        <v>85</v>
      </c>
    </row>
    <row r="24" spans="1:19" ht="27.75" customHeight="1">
      <c r="A24" s="44" t="s">
        <v>18</v>
      </c>
      <c r="B24" s="31" t="s">
        <v>86</v>
      </c>
      <c r="C24" s="32">
        <v>8</v>
      </c>
      <c r="D24" s="33">
        <v>43058</v>
      </c>
      <c r="E24" s="34">
        <v>43059</v>
      </c>
      <c r="F24" s="55">
        <f t="shared" si="0"/>
        <v>43059</v>
      </c>
      <c r="G24" s="26" t="s">
        <v>27</v>
      </c>
      <c r="H24" s="46" t="s">
        <v>76</v>
      </c>
      <c r="I24" s="74" t="s">
        <v>87</v>
      </c>
      <c r="J24" s="32"/>
      <c r="K24" s="53" t="str">
        <f t="shared" si="2"/>
        <v>Nov.07/08</v>
      </c>
      <c r="L24" s="82" t="s">
        <v>36</v>
      </c>
      <c r="M24" s="82" t="s">
        <v>36</v>
      </c>
      <c r="N24" s="82">
        <v>43048</v>
      </c>
      <c r="O24" s="82" t="s">
        <v>36</v>
      </c>
      <c r="P24" s="81" t="str">
        <f t="shared" si="3"/>
        <v>-</v>
      </c>
      <c r="Q24" s="83" t="s">
        <v>88</v>
      </c>
    </row>
    <row r="25" spans="1:19" ht="27.75" customHeight="1">
      <c r="A25" s="44" t="s">
        <v>18</v>
      </c>
      <c r="B25" s="31" t="s">
        <v>89</v>
      </c>
      <c r="C25" s="32">
        <v>9</v>
      </c>
      <c r="D25" s="33">
        <f>F24</f>
        <v>43059</v>
      </c>
      <c r="E25" s="34">
        <v>43060</v>
      </c>
      <c r="F25" s="55">
        <f>E25</f>
        <v>43060</v>
      </c>
      <c r="G25" s="26"/>
      <c r="H25" s="46" t="s">
        <v>76</v>
      </c>
      <c r="I25" s="74" t="s">
        <v>90</v>
      </c>
      <c r="J25" s="32">
        <v>1</v>
      </c>
      <c r="K25" s="79" t="str">
        <f t="shared" si="2"/>
        <v>Nov.10/11</v>
      </c>
      <c r="L25" s="79">
        <v>43051</v>
      </c>
      <c r="M25" s="79">
        <v>43052</v>
      </c>
      <c r="N25" s="80" t="s">
        <v>36</v>
      </c>
      <c r="O25" s="54">
        <v>43053</v>
      </c>
      <c r="P25" s="81">
        <f t="shared" si="3"/>
        <v>43053</v>
      </c>
      <c r="Q25" s="64" t="s">
        <v>91</v>
      </c>
    </row>
    <row r="26" spans="1:19" ht="27.75" customHeight="1">
      <c r="A26" s="44" t="s">
        <v>18</v>
      </c>
      <c r="B26" s="31" t="s">
        <v>92</v>
      </c>
      <c r="C26" s="32"/>
      <c r="D26" s="33">
        <f>F25</f>
        <v>43060</v>
      </c>
      <c r="E26" s="34">
        <v>43061</v>
      </c>
      <c r="F26" s="55">
        <f>E26</f>
        <v>43061</v>
      </c>
      <c r="G26" s="26" t="s">
        <v>27</v>
      </c>
      <c r="H26" s="46" t="s">
        <v>76</v>
      </c>
      <c r="I26" s="74" t="s">
        <v>93</v>
      </c>
      <c r="J26" s="47">
        <v>2</v>
      </c>
      <c r="K26" s="56" t="str">
        <f t="shared" si="2"/>
        <v>Nov.14/15</v>
      </c>
      <c r="L26" s="56" t="s">
        <v>36</v>
      </c>
      <c r="M26" s="56" t="s">
        <v>36</v>
      </c>
      <c r="N26" s="75">
        <v>43055</v>
      </c>
      <c r="O26" s="50" t="s">
        <v>36</v>
      </c>
      <c r="P26" s="81" t="str">
        <f t="shared" si="3"/>
        <v>-</v>
      </c>
      <c r="Q26" s="78" t="s">
        <v>94</v>
      </c>
    </row>
    <row r="27" spans="1:19" ht="27.75" customHeight="1">
      <c r="A27" s="44" t="s">
        <v>18</v>
      </c>
      <c r="B27" s="31" t="s">
        <v>95</v>
      </c>
      <c r="C27" s="32">
        <v>1</v>
      </c>
      <c r="D27" s="33">
        <f>F26</f>
        <v>43061</v>
      </c>
      <c r="E27" s="34">
        <v>43062</v>
      </c>
      <c r="F27" s="55">
        <f>E27</f>
        <v>43062</v>
      </c>
      <c r="G27" s="26" t="s">
        <v>27</v>
      </c>
      <c r="H27" s="46" t="s">
        <v>76</v>
      </c>
      <c r="I27" s="74" t="s">
        <v>96</v>
      </c>
      <c r="J27" s="47">
        <v>3</v>
      </c>
      <c r="K27" s="75" t="str">
        <f t="shared" si="2"/>
        <v>Nov.17/18</v>
      </c>
      <c r="L27" s="75">
        <v>43058</v>
      </c>
      <c r="M27" s="75">
        <v>43059</v>
      </c>
      <c r="N27" s="75" t="s">
        <v>36</v>
      </c>
      <c r="O27" s="76">
        <v>43060</v>
      </c>
      <c r="P27" s="81">
        <f t="shared" si="3"/>
        <v>43060</v>
      </c>
      <c r="Q27" s="78" t="s">
        <v>97</v>
      </c>
    </row>
    <row r="28" spans="1:19" ht="27.75" customHeight="1">
      <c r="A28" s="44" t="s">
        <v>18</v>
      </c>
      <c r="B28" s="31" t="s">
        <v>98</v>
      </c>
      <c r="C28" s="32">
        <v>2</v>
      </c>
      <c r="D28" s="33">
        <f t="shared" ref="D28:D34" si="4">F27</f>
        <v>43062</v>
      </c>
      <c r="E28" s="34">
        <v>43063</v>
      </c>
      <c r="F28" s="55">
        <f>E28</f>
        <v>43063</v>
      </c>
      <c r="G28" s="26" t="s">
        <v>27</v>
      </c>
      <c r="H28" s="46" t="s">
        <v>76</v>
      </c>
      <c r="I28" s="74" t="s">
        <v>99</v>
      </c>
      <c r="J28" s="47">
        <v>4</v>
      </c>
      <c r="K28" s="56" t="str">
        <f t="shared" si="2"/>
        <v>Nov.21/22</v>
      </c>
      <c r="L28" s="56" t="s">
        <v>36</v>
      </c>
      <c r="M28" s="56" t="s">
        <v>36</v>
      </c>
      <c r="N28" s="75">
        <v>43062</v>
      </c>
      <c r="O28" s="50" t="s">
        <v>36</v>
      </c>
      <c r="P28" s="81" t="str">
        <f t="shared" si="3"/>
        <v>-</v>
      </c>
      <c r="Q28" s="78" t="s">
        <v>100</v>
      </c>
    </row>
    <row r="29" spans="1:19" ht="27.75" customHeight="1">
      <c r="A29" s="44" t="s">
        <v>18</v>
      </c>
      <c r="B29" s="31" t="s">
        <v>101</v>
      </c>
      <c r="C29" s="32">
        <v>3</v>
      </c>
      <c r="D29" s="33">
        <f t="shared" si="4"/>
        <v>43063</v>
      </c>
      <c r="E29" s="34">
        <v>43064</v>
      </c>
      <c r="F29" s="55">
        <f t="shared" si="0"/>
        <v>43064</v>
      </c>
      <c r="G29" s="26" t="s">
        <v>27</v>
      </c>
      <c r="H29" s="46" t="s">
        <v>76</v>
      </c>
      <c r="I29" s="74" t="s">
        <v>102</v>
      </c>
      <c r="J29" s="47">
        <v>5</v>
      </c>
      <c r="K29" s="56" t="str">
        <f>Q28</f>
        <v>Nov.24/25</v>
      </c>
      <c r="L29" s="56">
        <v>43065</v>
      </c>
      <c r="M29" s="56">
        <v>43066</v>
      </c>
      <c r="N29" s="75" t="s">
        <v>36</v>
      </c>
      <c r="O29" s="50">
        <v>43067</v>
      </c>
      <c r="P29" s="77">
        <f t="shared" si="3"/>
        <v>43067</v>
      </c>
      <c r="Q29" s="78" t="s">
        <v>103</v>
      </c>
    </row>
    <row r="30" spans="1:19" ht="27.75" customHeight="1" thickBot="1">
      <c r="A30" s="44" t="s">
        <v>18</v>
      </c>
      <c r="B30" s="31" t="s">
        <v>104</v>
      </c>
      <c r="C30" s="32" t="s">
        <v>36</v>
      </c>
      <c r="D30" s="33" t="s">
        <v>36</v>
      </c>
      <c r="E30" s="34" t="s">
        <v>36</v>
      </c>
      <c r="F30" s="55" t="str">
        <f t="shared" si="0"/>
        <v>-</v>
      </c>
      <c r="G30" s="26"/>
      <c r="H30" s="84" t="s">
        <v>105</v>
      </c>
      <c r="I30" s="85" t="s">
        <v>106</v>
      </c>
      <c r="J30" s="59">
        <v>6</v>
      </c>
      <c r="K30" s="86" t="str">
        <f>Q29</f>
        <v>Nov.28/29</v>
      </c>
      <c r="L30" s="86" t="s">
        <v>36</v>
      </c>
      <c r="M30" s="86" t="s">
        <v>36</v>
      </c>
      <c r="N30" s="86">
        <v>43069</v>
      </c>
      <c r="O30" s="87" t="s">
        <v>36</v>
      </c>
      <c r="P30" s="88" t="str">
        <f t="shared" si="3"/>
        <v>-</v>
      </c>
      <c r="Q30" s="89" t="s">
        <v>107</v>
      </c>
      <c r="R30" s="66"/>
    </row>
    <row r="31" spans="1:19" ht="27.75" customHeight="1" thickBot="1">
      <c r="A31" s="44" t="s">
        <v>18</v>
      </c>
      <c r="B31" s="31" t="s">
        <v>108</v>
      </c>
      <c r="C31" s="32">
        <v>5</v>
      </c>
      <c r="D31" s="33">
        <v>43065</v>
      </c>
      <c r="E31" s="34">
        <v>43066</v>
      </c>
      <c r="F31" s="55">
        <f t="shared" si="0"/>
        <v>43066</v>
      </c>
      <c r="G31" s="26"/>
      <c r="H31" s="90"/>
      <c r="I31" s="90"/>
      <c r="J31" s="90"/>
      <c r="K31" s="90"/>
      <c r="L31" s="90"/>
      <c r="M31" s="90"/>
      <c r="N31" s="90"/>
      <c r="O31" s="90"/>
      <c r="P31" s="90"/>
      <c r="Q31" s="91"/>
      <c r="R31" s="66"/>
    </row>
    <row r="32" spans="1:19" ht="27.75" customHeight="1">
      <c r="A32" s="44" t="s">
        <v>18</v>
      </c>
      <c r="B32" s="31" t="s">
        <v>109</v>
      </c>
      <c r="C32" s="32">
        <v>6</v>
      </c>
      <c r="D32" s="33">
        <f t="shared" si="4"/>
        <v>43066</v>
      </c>
      <c r="E32" s="34">
        <v>43067</v>
      </c>
      <c r="F32" s="55">
        <f t="shared" si="0"/>
        <v>43067</v>
      </c>
      <c r="G32" s="5"/>
      <c r="H32" s="129" t="s">
        <v>110</v>
      </c>
      <c r="I32" s="130"/>
      <c r="J32" s="130"/>
      <c r="K32" s="130"/>
      <c r="L32" s="130"/>
      <c r="M32" s="130"/>
      <c r="N32" s="130"/>
      <c r="O32" s="130"/>
      <c r="P32" s="131"/>
    </row>
    <row r="33" spans="1:19" ht="27.75" customHeight="1" thickBot="1">
      <c r="A33" s="44" t="s">
        <v>18</v>
      </c>
      <c r="B33" s="31" t="s">
        <v>111</v>
      </c>
      <c r="C33" s="32">
        <v>7</v>
      </c>
      <c r="D33" s="33">
        <f t="shared" si="4"/>
        <v>43067</v>
      </c>
      <c r="E33" s="34">
        <v>43068</v>
      </c>
      <c r="F33" s="55">
        <f t="shared" si="0"/>
        <v>43068</v>
      </c>
      <c r="G33" s="92" t="s">
        <v>27</v>
      </c>
      <c r="H33" s="132"/>
      <c r="I33" s="133"/>
      <c r="J33" s="133"/>
      <c r="K33" s="133"/>
      <c r="L33" s="133"/>
      <c r="M33" s="133"/>
      <c r="N33" s="133"/>
      <c r="O33" s="133"/>
      <c r="P33" s="134"/>
      <c r="Q33" s="3"/>
      <c r="R33" s="3"/>
    </row>
    <row r="34" spans="1:19" ht="27.75" customHeight="1">
      <c r="A34" s="44" t="s">
        <v>18</v>
      </c>
      <c r="B34" s="31" t="s">
        <v>112</v>
      </c>
      <c r="C34" s="32">
        <v>8</v>
      </c>
      <c r="D34" s="33">
        <f t="shared" si="4"/>
        <v>43068</v>
      </c>
      <c r="E34" s="34">
        <v>43069</v>
      </c>
      <c r="F34" s="55">
        <f>E34</f>
        <v>43069</v>
      </c>
      <c r="G34" s="5"/>
      <c r="H34" s="93" t="s">
        <v>3</v>
      </c>
      <c r="I34" s="93" t="s">
        <v>4</v>
      </c>
      <c r="J34" s="94" t="s">
        <v>5</v>
      </c>
      <c r="K34" s="95" t="s">
        <v>6</v>
      </c>
      <c r="L34" s="96" t="s">
        <v>113</v>
      </c>
      <c r="M34" s="97" t="s">
        <v>114</v>
      </c>
      <c r="N34" s="97" t="s">
        <v>115</v>
      </c>
      <c r="O34" s="97" t="s">
        <v>116</v>
      </c>
      <c r="P34" s="98" t="s">
        <v>74</v>
      </c>
      <c r="Q34" s="99"/>
    </row>
    <row r="35" spans="1:19" ht="27.75" customHeight="1" thickBot="1">
      <c r="A35" s="44" t="s">
        <v>18</v>
      </c>
      <c r="B35" s="31" t="s">
        <v>117</v>
      </c>
      <c r="C35" s="32">
        <v>9</v>
      </c>
      <c r="D35" s="33">
        <f>F34</f>
        <v>43069</v>
      </c>
      <c r="E35" s="34">
        <v>43070</v>
      </c>
      <c r="F35" s="55">
        <f t="shared" si="0"/>
        <v>43070</v>
      </c>
      <c r="G35" s="5"/>
      <c r="H35" s="37" t="s">
        <v>118</v>
      </c>
      <c r="I35" s="100" t="s">
        <v>119</v>
      </c>
      <c r="J35" s="32">
        <v>1</v>
      </c>
      <c r="K35" s="79" t="s">
        <v>120</v>
      </c>
      <c r="L35" s="80">
        <v>43039</v>
      </c>
      <c r="M35" s="80">
        <v>43040</v>
      </c>
      <c r="N35" s="79">
        <v>43041</v>
      </c>
      <c r="O35" s="79">
        <v>43042</v>
      </c>
      <c r="P35" s="55" t="s">
        <v>121</v>
      </c>
      <c r="Q35" s="3"/>
    </row>
    <row r="36" spans="1:19" ht="27.75" customHeight="1">
      <c r="A36" s="101" t="s">
        <v>122</v>
      </c>
      <c r="B36" s="102"/>
      <c r="C36" s="102"/>
      <c r="D36" s="102"/>
      <c r="E36" s="102"/>
      <c r="F36" s="102"/>
      <c r="G36" s="5"/>
      <c r="H36" s="37" t="s">
        <v>118</v>
      </c>
      <c r="I36" s="100" t="s">
        <v>123</v>
      </c>
      <c r="J36" s="32">
        <v>2</v>
      </c>
      <c r="K36" s="79" t="str">
        <f>P35</f>
        <v>Nov.04/05</v>
      </c>
      <c r="L36" s="79">
        <v>43046</v>
      </c>
      <c r="M36" s="79">
        <v>43047</v>
      </c>
      <c r="N36" s="79">
        <v>43048</v>
      </c>
      <c r="O36" s="79">
        <v>43049</v>
      </c>
      <c r="P36" s="55" t="s">
        <v>39</v>
      </c>
      <c r="Q36" s="3"/>
    </row>
    <row r="37" spans="1:19" ht="27.75" customHeight="1">
      <c r="A37" s="103" t="s">
        <v>124</v>
      </c>
      <c r="B37" s="104"/>
      <c r="C37" s="104"/>
      <c r="D37" s="105"/>
      <c r="E37" s="105"/>
      <c r="F37" s="105"/>
      <c r="G37" s="5"/>
      <c r="H37" s="37" t="s">
        <v>125</v>
      </c>
      <c r="I37" s="100" t="s">
        <v>126</v>
      </c>
      <c r="J37" s="32">
        <v>3</v>
      </c>
      <c r="K37" s="79" t="str">
        <f>P36</f>
        <v>Nov.11/12</v>
      </c>
      <c r="L37" s="79">
        <v>43053</v>
      </c>
      <c r="M37" s="79">
        <v>43054</v>
      </c>
      <c r="N37" s="79">
        <v>43055</v>
      </c>
      <c r="O37" s="79">
        <v>43056</v>
      </c>
      <c r="P37" s="55" t="s">
        <v>47</v>
      </c>
      <c r="Q37" s="3"/>
    </row>
    <row r="38" spans="1:19" ht="27.75" customHeight="1">
      <c r="G38" s="5"/>
      <c r="H38" s="37" t="s">
        <v>125</v>
      </c>
      <c r="I38" s="100" t="s">
        <v>127</v>
      </c>
      <c r="J38" s="32">
        <v>4</v>
      </c>
      <c r="K38" s="79" t="str">
        <f>P37</f>
        <v>Nov.18/19</v>
      </c>
      <c r="L38" s="79">
        <v>43060</v>
      </c>
      <c r="M38" s="79">
        <v>43061</v>
      </c>
      <c r="N38" s="79">
        <v>43062</v>
      </c>
      <c r="O38" s="79">
        <v>43063</v>
      </c>
      <c r="P38" s="55" t="s">
        <v>54</v>
      </c>
      <c r="Q38" s="3"/>
    </row>
    <row r="39" spans="1:19" ht="27.75" customHeight="1" thickBot="1">
      <c r="A39" s="135" t="s">
        <v>128</v>
      </c>
      <c r="B39" s="135"/>
      <c r="D39" s="136" t="s">
        <v>129</v>
      </c>
      <c r="E39" s="136"/>
      <c r="F39" s="106" t="s">
        <v>130</v>
      </c>
      <c r="G39" s="5"/>
      <c r="H39" s="58" t="s">
        <v>125</v>
      </c>
      <c r="I39" s="107" t="s">
        <v>131</v>
      </c>
      <c r="J39" s="59">
        <v>5</v>
      </c>
      <c r="K39" s="108" t="str">
        <f>P38</f>
        <v>Nov.25/26</v>
      </c>
      <c r="L39" s="108">
        <v>43067</v>
      </c>
      <c r="M39" s="108">
        <v>43068</v>
      </c>
      <c r="N39" s="108">
        <v>43069</v>
      </c>
      <c r="O39" s="108">
        <v>43070</v>
      </c>
      <c r="P39" s="63" t="s">
        <v>61</v>
      </c>
      <c r="Q39" s="91"/>
      <c r="R39" s="91"/>
    </row>
    <row r="40" spans="1:19" ht="25.5" customHeight="1">
      <c r="A40" s="125" t="s">
        <v>132</v>
      </c>
      <c r="B40" s="125"/>
      <c r="D40" s="122" t="s">
        <v>133</v>
      </c>
      <c r="E40" s="122"/>
      <c r="F40" s="109" t="s">
        <v>133</v>
      </c>
      <c r="G40" s="5"/>
      <c r="Q40" s="110"/>
      <c r="R40" s="111"/>
    </row>
    <row r="41" spans="1:19" ht="31.5" customHeight="1">
      <c r="A41" s="121" t="s">
        <v>134</v>
      </c>
      <c r="B41" s="121"/>
      <c r="D41" s="124" t="s">
        <v>135</v>
      </c>
      <c r="E41" s="124"/>
      <c r="F41" s="112" t="s">
        <v>136</v>
      </c>
      <c r="H41" s="127" t="s">
        <v>137</v>
      </c>
      <c r="I41" s="127"/>
      <c r="J41" s="127"/>
      <c r="K41" s="127" t="s">
        <v>138</v>
      </c>
      <c r="L41" s="127"/>
      <c r="M41" s="127" t="s">
        <v>139</v>
      </c>
      <c r="N41" s="127"/>
      <c r="O41" s="110" t="s">
        <v>140</v>
      </c>
      <c r="P41" s="128" t="s">
        <v>141</v>
      </c>
      <c r="Q41" s="128"/>
      <c r="R41" s="113"/>
      <c r="S41" s="114"/>
    </row>
    <row r="42" spans="1:19" ht="20">
      <c r="A42" s="121" t="s">
        <v>142</v>
      </c>
      <c r="B42" s="121"/>
      <c r="D42" s="124" t="s">
        <v>143</v>
      </c>
      <c r="E42" s="124"/>
      <c r="F42" s="112" t="s">
        <v>144</v>
      </c>
      <c r="G42" s="106"/>
      <c r="H42" s="125" t="s">
        <v>132</v>
      </c>
      <c r="I42" s="125"/>
      <c r="J42" s="125"/>
      <c r="K42" s="122" t="s">
        <v>145</v>
      </c>
      <c r="L42" s="122"/>
      <c r="M42" s="123" t="s">
        <v>146</v>
      </c>
      <c r="N42" s="123"/>
      <c r="O42" s="113" t="s">
        <v>147</v>
      </c>
      <c r="P42" s="126" t="s">
        <v>148</v>
      </c>
      <c r="Q42" s="126"/>
      <c r="R42" s="115"/>
      <c r="S42" s="115"/>
    </row>
    <row r="43" spans="1:19" ht="32">
      <c r="G43" s="109"/>
      <c r="H43" s="121" t="s">
        <v>149</v>
      </c>
      <c r="I43" s="121"/>
      <c r="J43" s="121"/>
      <c r="K43" s="122" t="s">
        <v>150</v>
      </c>
      <c r="L43" s="122"/>
      <c r="M43" s="123" t="s">
        <v>151</v>
      </c>
      <c r="N43" s="123"/>
      <c r="O43" s="113" t="s">
        <v>152</v>
      </c>
      <c r="P43" s="123" t="s">
        <v>153</v>
      </c>
      <c r="Q43" s="123"/>
      <c r="R43" s="116"/>
      <c r="S43" s="117"/>
    </row>
    <row r="44" spans="1:19" ht="32.25" customHeight="1">
      <c r="G44" s="112"/>
      <c r="H44" s="121" t="s">
        <v>142</v>
      </c>
      <c r="I44" s="121"/>
      <c r="J44" s="121"/>
      <c r="K44" s="122" t="s">
        <v>154</v>
      </c>
      <c r="L44" s="122"/>
      <c r="M44" s="123" t="s">
        <v>155</v>
      </c>
      <c r="N44" s="123"/>
      <c r="O44" s="113" t="s">
        <v>156</v>
      </c>
      <c r="P44" s="123" t="s">
        <v>157</v>
      </c>
      <c r="Q44" s="123"/>
      <c r="R44" s="118"/>
      <c r="S44" s="117"/>
    </row>
    <row r="45" spans="1:19">
      <c r="G45" s="112"/>
      <c r="P45" s="120" t="s">
        <v>132</v>
      </c>
      <c r="Q45" s="120"/>
      <c r="R45" s="120"/>
    </row>
    <row r="46" spans="1:19" ht="14.25" customHeight="1">
      <c r="P46" s="120"/>
      <c r="Q46" s="120"/>
      <c r="R46" s="120"/>
    </row>
    <row r="47" spans="1:19" ht="32.25" customHeight="1"/>
    <row r="50" spans="13:13" ht="32">
      <c r="M50" s="119"/>
    </row>
  </sheetData>
  <mergeCells count="37">
    <mergeCell ref="A1:R1"/>
    <mergeCell ref="A2:R2"/>
    <mergeCell ref="A3:F3"/>
    <mergeCell ref="H3:O3"/>
    <mergeCell ref="A4:A5"/>
    <mergeCell ref="B4:B5"/>
    <mergeCell ref="C4:C5"/>
    <mergeCell ref="D4:D5"/>
    <mergeCell ref="E4:E5"/>
    <mergeCell ref="F4:F5"/>
    <mergeCell ref="H18:Q19"/>
    <mergeCell ref="H32:P33"/>
    <mergeCell ref="A39:B39"/>
    <mergeCell ref="D39:E39"/>
    <mergeCell ref="A40:B40"/>
    <mergeCell ref="D40:E40"/>
    <mergeCell ref="P42:Q42"/>
    <mergeCell ref="A41:B41"/>
    <mergeCell ref="D41:E41"/>
    <mergeCell ref="H41:J41"/>
    <mergeCell ref="K41:L41"/>
    <mergeCell ref="M41:N41"/>
    <mergeCell ref="P41:Q41"/>
    <mergeCell ref="A42:B42"/>
    <mergeCell ref="D42:E42"/>
    <mergeCell ref="H42:J42"/>
    <mergeCell ref="K42:L42"/>
    <mergeCell ref="M42:N42"/>
    <mergeCell ref="P45:R46"/>
    <mergeCell ref="H43:J43"/>
    <mergeCell ref="K43:L43"/>
    <mergeCell ref="M43:N43"/>
    <mergeCell ref="P43:Q43"/>
    <mergeCell ref="H44:J44"/>
    <mergeCell ref="K44:L44"/>
    <mergeCell ref="M44:N44"/>
    <mergeCell ref="P44:Q44"/>
  </mergeCells>
  <phoneticPr fontId="2"/>
  <pageMargins left="0.73" right="0.2" top="0.32" bottom="0.17" header="0.25" footer="0.16"/>
  <pageSetup paperSize="9" scale="40" orientation="landscape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2017.11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</dc:creator>
  <cp:lastModifiedBy>河野 雄亮</cp:lastModifiedBy>
  <cp:lastPrinted>2017-10-19T08:56:09Z</cp:lastPrinted>
  <dcterms:created xsi:type="dcterms:W3CDTF">2017-10-18T07:43:59Z</dcterms:created>
  <dcterms:modified xsi:type="dcterms:W3CDTF">2017-10-19T08:56:17Z</dcterms:modified>
</cp:coreProperties>
</file>