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9620" yWindow="0" windowWidth="39340" windowHeight="26020"/>
  </bookViews>
  <sheets>
    <sheet name="2017.4 (2)" sheetId="1" r:id="rId1"/>
  </sheets>
  <definedNames>
    <definedName name="_xlnm.Print_Area" localSheetId="0">'2017.4 (2)'!$A$1:$S$44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D33" i="1"/>
  <c r="O31" i="1"/>
  <c r="K31" i="1"/>
  <c r="F31" i="1"/>
  <c r="O30" i="1"/>
  <c r="K30" i="1"/>
  <c r="F30" i="1"/>
  <c r="O29" i="1"/>
  <c r="K29" i="1"/>
  <c r="F29" i="1"/>
  <c r="O28" i="1"/>
  <c r="K28" i="1"/>
  <c r="F28" i="1"/>
  <c r="F27" i="1"/>
  <c r="D28" i="1"/>
  <c r="O27" i="1"/>
  <c r="K27" i="1"/>
  <c r="F26" i="1"/>
  <c r="D27" i="1"/>
  <c r="O26" i="1"/>
  <c r="K26" i="1"/>
  <c r="F25" i="1"/>
  <c r="D26" i="1"/>
  <c r="O25" i="1"/>
  <c r="K25" i="1"/>
  <c r="O24" i="1"/>
  <c r="K24" i="1"/>
  <c r="F24" i="1"/>
  <c r="O23" i="1"/>
  <c r="F23" i="1"/>
  <c r="F22" i="1"/>
  <c r="F21" i="1"/>
  <c r="F20" i="1"/>
  <c r="D21" i="1"/>
  <c r="F19" i="1"/>
  <c r="D20" i="1"/>
  <c r="F18" i="1"/>
  <c r="D19" i="1"/>
  <c r="K17" i="1"/>
  <c r="F17" i="1"/>
  <c r="D18" i="1"/>
  <c r="N16" i="1"/>
  <c r="K16" i="1"/>
  <c r="F16" i="1"/>
  <c r="K15" i="1"/>
  <c r="F15" i="1"/>
  <c r="N14" i="1"/>
  <c r="K14" i="1"/>
  <c r="F14" i="1"/>
  <c r="K13" i="1"/>
  <c r="F13" i="1"/>
  <c r="F12" i="1"/>
  <c r="D13" i="1"/>
  <c r="N12" i="1"/>
  <c r="K12" i="1"/>
  <c r="K11" i="1"/>
  <c r="F11" i="1"/>
  <c r="D12" i="1"/>
  <c r="N10" i="1"/>
  <c r="K10" i="1"/>
  <c r="F10" i="1"/>
  <c r="D11" i="1"/>
  <c r="K9" i="1"/>
  <c r="F9" i="1"/>
  <c r="F8" i="1"/>
  <c r="D9" i="1"/>
  <c r="N8" i="1"/>
  <c r="F7" i="1"/>
  <c r="F6" i="1"/>
</calcChain>
</file>

<file path=xl/sharedStrings.xml><?xml version="1.0" encoding="utf-8"?>
<sst xmlns="http://schemas.openxmlformats.org/spreadsheetml/2006/main" count="282" uniqueCount="144">
  <si>
    <t xml:space="preserve">  Monthly Schedule &lt;&lt; APR, 2017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</si>
  <si>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</si>
  <si>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MARVEL (Container Ship) -  Hiroshima,  Tokuyama,  Oita,  Moji, Ube</t>
    <phoneticPr fontId="2"/>
  </si>
  <si>
    <t>Vessel</t>
  </si>
  <si>
    <t>Voy. No.</t>
  </si>
  <si>
    <t>*</t>
    <phoneticPr fontId="2"/>
  </si>
  <si>
    <t>Pusan</t>
  </si>
  <si>
    <t>Hakata</t>
  </si>
  <si>
    <t>Moji</t>
  </si>
  <si>
    <t>Tokuyama</t>
  </si>
  <si>
    <t>Oita</t>
  </si>
  <si>
    <t>Hiroshima</t>
  </si>
  <si>
    <t>Ube</t>
    <phoneticPr fontId="2"/>
  </si>
  <si>
    <t>MARVEL</t>
    <phoneticPr fontId="2"/>
  </si>
  <si>
    <t>Loop-1</t>
    <phoneticPr fontId="2"/>
  </si>
  <si>
    <t>Sat/Sun</t>
    <phoneticPr fontId="2"/>
  </si>
  <si>
    <t>Mon</t>
    <phoneticPr fontId="2"/>
  </si>
  <si>
    <t>Mon/Tue</t>
    <phoneticPr fontId="2"/>
  </si>
  <si>
    <t>-</t>
    <phoneticPr fontId="2"/>
  </si>
  <si>
    <t>Tue</t>
    <phoneticPr fontId="2"/>
  </si>
  <si>
    <t>Wed</t>
    <phoneticPr fontId="2"/>
  </si>
  <si>
    <t>New Camellia</t>
  </si>
  <si>
    <t>2087K/J</t>
    <phoneticPr fontId="2"/>
  </si>
  <si>
    <t>Loop-2</t>
    <phoneticPr fontId="2"/>
  </si>
  <si>
    <t>Thu</t>
    <phoneticPr fontId="2"/>
  </si>
  <si>
    <t>Thu/Fri</t>
    <phoneticPr fontId="2"/>
  </si>
  <si>
    <t>Fri</t>
    <phoneticPr fontId="2"/>
  </si>
  <si>
    <t>Sat</t>
    <phoneticPr fontId="2"/>
  </si>
  <si>
    <t>2088K/J</t>
    <phoneticPr fontId="2"/>
  </si>
  <si>
    <t xml:space="preserve"> </t>
  </si>
  <si>
    <t>2089K/J</t>
  </si>
  <si>
    <t>2026E/W</t>
    <phoneticPr fontId="2"/>
  </si>
  <si>
    <t>Mar.30/31</t>
    <phoneticPr fontId="2"/>
  </si>
  <si>
    <t>Apr.01/02</t>
    <phoneticPr fontId="2"/>
  </si>
  <si>
    <t>2090K/J</t>
  </si>
  <si>
    <t>2027E/W</t>
  </si>
  <si>
    <t>Apr.03/04</t>
    <phoneticPr fontId="2"/>
  </si>
  <si>
    <t>2091K/J</t>
  </si>
  <si>
    <t>2028E/W</t>
  </si>
  <si>
    <t>Apr.06/07</t>
    <phoneticPr fontId="2"/>
  </si>
  <si>
    <t>Apr.08/09</t>
    <phoneticPr fontId="2"/>
  </si>
  <si>
    <t>2092K/J</t>
  </si>
  <si>
    <t>2029E/W</t>
  </si>
  <si>
    <t>Apr.10/11</t>
    <phoneticPr fontId="2"/>
  </si>
  <si>
    <t>2093K/J</t>
  </si>
  <si>
    <t>2030E/W</t>
  </si>
  <si>
    <t>Apr.13/14</t>
    <phoneticPr fontId="2"/>
  </si>
  <si>
    <t>Apr.15/16</t>
    <phoneticPr fontId="2"/>
  </si>
  <si>
    <t>2094K/J</t>
  </si>
  <si>
    <t>2031E/W</t>
  </si>
  <si>
    <t>Apr.17/18</t>
    <phoneticPr fontId="2"/>
  </si>
  <si>
    <t>2095K/J</t>
  </si>
  <si>
    <t>MARVEL</t>
  </si>
  <si>
    <t>2032E/W</t>
  </si>
  <si>
    <t>Apr.20/21</t>
    <phoneticPr fontId="2"/>
  </si>
  <si>
    <t>Apr.22/23</t>
    <phoneticPr fontId="2"/>
  </si>
  <si>
    <t>2096K/J</t>
  </si>
  <si>
    <t>2033E/W</t>
  </si>
  <si>
    <t>Apr.24/25</t>
    <phoneticPr fontId="2"/>
  </si>
  <si>
    <t>2097K/J</t>
  </si>
  <si>
    <t>2034E/W</t>
    <phoneticPr fontId="2"/>
  </si>
  <si>
    <t>Apr.27/28</t>
    <phoneticPr fontId="2"/>
  </si>
  <si>
    <t>Apr.29/30</t>
    <phoneticPr fontId="2"/>
  </si>
  <si>
    <t>2035E/W</t>
    <phoneticPr fontId="2"/>
  </si>
  <si>
    <t>May.01/02</t>
    <phoneticPr fontId="2"/>
  </si>
  <si>
    <t>2098K/J</t>
  </si>
  <si>
    <t>2099K/J</t>
  </si>
  <si>
    <t>PROTEUS (Container Ship) - Shibushi, Hososhima, Osaka, Mizushima, Nakanoseki, Hakata , Hibiki</t>
    <phoneticPr fontId="2"/>
  </si>
  <si>
    <t>2100K/J</t>
  </si>
  <si>
    <t>2101K/J</t>
  </si>
  <si>
    <t>Shibushi</t>
    <phoneticPr fontId="2"/>
  </si>
  <si>
    <t>Hososhima</t>
    <phoneticPr fontId="2"/>
  </si>
  <si>
    <t>Osaka</t>
    <phoneticPr fontId="2"/>
  </si>
  <si>
    <t>Mizushima</t>
    <phoneticPr fontId="2"/>
  </si>
  <si>
    <t>Hakata</t>
    <phoneticPr fontId="2"/>
  </si>
  <si>
    <t>Nakanoseki</t>
    <phoneticPr fontId="2"/>
  </si>
  <si>
    <t>Hibiki</t>
    <phoneticPr fontId="2"/>
  </si>
  <si>
    <t>Pusan</t>
    <phoneticPr fontId="2"/>
  </si>
  <si>
    <t>2102K/J</t>
  </si>
  <si>
    <t>PROTEUS</t>
    <phoneticPr fontId="2"/>
  </si>
  <si>
    <t>2226E/W</t>
    <phoneticPr fontId="2"/>
  </si>
  <si>
    <t>SKIP</t>
    <phoneticPr fontId="2"/>
  </si>
  <si>
    <t>2103K/J</t>
  </si>
  <si>
    <t>2227E/W</t>
    <phoneticPr fontId="2"/>
  </si>
  <si>
    <t>Apr.05/06</t>
    <phoneticPr fontId="2"/>
  </si>
  <si>
    <t>2104K/J</t>
  </si>
  <si>
    <t>2228E/W</t>
  </si>
  <si>
    <t>Apr.07/08</t>
    <phoneticPr fontId="2"/>
  </si>
  <si>
    <t>2105K/J</t>
  </si>
  <si>
    <t>2229E/W</t>
  </si>
  <si>
    <t>Apr.12/13</t>
    <phoneticPr fontId="2"/>
  </si>
  <si>
    <t>2106K/J</t>
  </si>
  <si>
    <t>2230E/W</t>
  </si>
  <si>
    <t>Apr.14/15</t>
    <phoneticPr fontId="2"/>
  </si>
  <si>
    <t>2107K/J</t>
  </si>
  <si>
    <t>2231E/W</t>
  </si>
  <si>
    <t>Apr.19/20</t>
    <phoneticPr fontId="2"/>
  </si>
  <si>
    <t>2108K/J</t>
  </si>
  <si>
    <t>2232E/W</t>
  </si>
  <si>
    <t>Apr.21/22</t>
    <phoneticPr fontId="2"/>
  </si>
  <si>
    <t>2109K/J</t>
  </si>
  <si>
    <t>2233E/W</t>
  </si>
  <si>
    <t>Apr.26/27</t>
    <phoneticPr fontId="2"/>
  </si>
  <si>
    <t>2110K/J</t>
  </si>
  <si>
    <t>2234E/W</t>
    <phoneticPr fontId="2"/>
  </si>
  <si>
    <t>Apr.28/29</t>
    <phoneticPr fontId="2"/>
  </si>
  <si>
    <t>2111K/J</t>
  </si>
  <si>
    <t>2235E/W</t>
    <phoneticPr fontId="2"/>
  </si>
  <si>
    <t>May.03/04</t>
    <phoneticPr fontId="2"/>
  </si>
  <si>
    <t>2112K/J</t>
  </si>
  <si>
    <t>2113K/J</t>
  </si>
  <si>
    <t>Un-load only</t>
    <phoneticPr fontId="2"/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</si>
  <si>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</si>
  <si>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</si>
  <si>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</si>
  <si>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</si>
  <si>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r>
      <t xml:space="preserve">Dry Dock
</t>
    </r>
    <r>
      <rPr>
        <sz val="14"/>
        <rFont val="ＭＳ Ｐゴシック"/>
        <family val="3"/>
        <charset val="128"/>
      </rPr>
      <t>（入渠期間中の代船運航はありません）</t>
    </r>
    <rPh sb="10" eb="12">
      <t>ニュウキョ</t>
    </rPh>
    <rPh sb="12" eb="14">
      <t>キカン</t>
    </rPh>
    <rPh sb="14" eb="15">
      <t>チュウ</t>
    </rPh>
    <rPh sb="16" eb="17">
      <t>ダイ</t>
    </rPh>
    <rPh sb="17" eb="18">
      <t>フネ</t>
    </rPh>
    <rPh sb="18" eb="20">
      <t>ウンコウ</t>
    </rPh>
    <phoneticPr fontId="2"/>
  </si>
  <si>
    <t>Hirokura Co., Ltd.</t>
  </si>
  <si>
    <t>Nippon Express Co., Ltd.</t>
  </si>
  <si>
    <t>Sankyu Inc.</t>
  </si>
  <si>
    <t>Tsurusaki Sealand Transportation Co., Ltd.</t>
  </si>
  <si>
    <t>Tel : 082 253-2111</t>
  </si>
  <si>
    <t>Tel : 0834 27 0202</t>
  </si>
  <si>
    <t>Tel : 093 321 3999</t>
  </si>
  <si>
    <t>Tel : 097 529 7607</t>
    <phoneticPr fontId="2"/>
  </si>
  <si>
    <t>Fax : 082 253 2110</t>
  </si>
  <si>
    <t>Fax : 0834 27 0205</t>
  </si>
  <si>
    <t>Fax : 093 332 7032</t>
  </si>
  <si>
    <t>Fax : 097 521 5200</t>
  </si>
  <si>
    <t xml:space="preserve"> Hakata 06:00-12:30 ⇒ Pusan 18:00-22:30 ⇒ Hakata 06:00-12:30</t>
  </si>
  <si>
    <t>*: Un-Load Port Suffix for MFR.</t>
    <phoneticPr fontId="2"/>
  </si>
  <si>
    <r>
      <rPr>
        <b/>
        <sz val="11"/>
        <rFont val="ＭＳ Ｐゴシック"/>
        <family val="3"/>
        <charset val="128"/>
      </rPr>
      <t>【　</t>
    </r>
    <r>
      <rPr>
        <b/>
        <sz val="11"/>
        <rFont val="Verdana"/>
        <family val="2"/>
      </rPr>
      <t>Hakata/ New Camellia</t>
    </r>
    <r>
      <rPr>
        <b/>
        <sz val="11"/>
        <rFont val="ＭＳ Ｐゴシック"/>
        <family val="3"/>
        <charset val="128"/>
      </rPr>
      <t>　】</t>
    </r>
    <phoneticPr fontId="2"/>
  </si>
  <si>
    <r>
      <t>【　</t>
    </r>
    <r>
      <rPr>
        <b/>
        <sz val="14"/>
        <rFont val="Verdana"/>
        <family val="2"/>
      </rPr>
      <t>Mizushima / Hibiki / Osaka / Hososhima / Shibushi / Ube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</si>
  <si>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color indexed="8"/>
        <rFont val="Verdana"/>
        <family val="2"/>
      </rPr>
      <t xml:space="preserve">Pusan,Korea </t>
    </r>
    <r>
      <rPr>
        <b/>
        <sz val="14"/>
        <color indexed="8"/>
        <rFont val="ＭＳ Ｐゴシック"/>
        <family val="3"/>
        <charset val="128"/>
      </rPr>
      <t>】</t>
    </r>
  </si>
  <si>
    <r>
      <t>【</t>
    </r>
    <r>
      <rPr>
        <b/>
        <sz val="14"/>
        <rFont val="Verdana"/>
        <family val="2"/>
      </rPr>
      <t xml:space="preserve"> Seoul,Korea </t>
    </r>
    <r>
      <rPr>
        <b/>
        <sz val="14"/>
        <rFont val="ＭＳ Ｐゴシック"/>
        <family val="3"/>
        <charset val="128"/>
      </rPr>
      <t>】</t>
    </r>
  </si>
  <si>
    <t>Camellia Line Co., Ltd.</t>
  </si>
  <si>
    <t>Korea Ferry Co.,Ltd.</t>
  </si>
  <si>
    <t>Tel : 092 262 2324</t>
    <phoneticPr fontId="2"/>
  </si>
  <si>
    <t>Tel : 092 289 5510</t>
    <phoneticPr fontId="2"/>
  </si>
  <si>
    <t>Tel : +82 51 466 7799</t>
  </si>
  <si>
    <t>Tel : +82 2 775 2323</t>
  </si>
  <si>
    <t>Fax : 092 262 2332</t>
  </si>
  <si>
    <t>Fax : +82 51 466 7162</t>
  </si>
  <si>
    <t>Fax : +82 2 775 8433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</si>
</sst>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m\.dd"/>
  </numFmts>
  <fonts count="31" x14ac:knownFonts="1">
    <font>
      <sz val="11"/>
      <name val="ＭＳ Ｐゴシック"/>
      <family val="3"/>
      <charset val="128"/>
    </font>
    <font>
      <b/>
      <i/>
      <sz val="24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indexed="8"/>
      <name val="Verdana"/>
      <family val="2"/>
    </font>
    <font>
      <b/>
      <i/>
      <sz val="20"/>
      <name val="Verdana"/>
      <family val="2"/>
    </font>
    <font>
      <b/>
      <sz val="14"/>
      <color indexed="8"/>
      <name val="ＭＳ Ｐ明朝"/>
      <family val="1"/>
      <charset val="128"/>
    </font>
    <font>
      <b/>
      <sz val="18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Verdana"/>
      <family val="2"/>
    </font>
    <font>
      <sz val="14"/>
      <name val="ＭＳ Ｐゴシック"/>
      <family val="3"/>
      <charset val="128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i/>
      <sz val="14"/>
      <color indexed="8"/>
      <name val="Verdana"/>
      <family val="2"/>
    </font>
    <font>
      <sz val="8"/>
      <color indexed="8"/>
      <name val="Verdana"/>
      <family val="2"/>
    </font>
    <font>
      <sz val="8"/>
      <color indexed="12"/>
      <name val="Verdana"/>
      <family val="2"/>
    </font>
    <font>
      <b/>
      <sz val="14"/>
      <name val="ＭＳ Ｐゴシック"/>
      <family val="3"/>
      <charset val="128"/>
    </font>
    <font>
      <b/>
      <sz val="11"/>
      <name val="Verdana"/>
      <family val="2"/>
    </font>
    <font>
      <b/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i/>
      <sz val="26"/>
      <name val="Verdana"/>
      <family val="2"/>
    </font>
    <font>
      <i/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3" borderId="0" xfId="0" applyFont="1" applyFill="1"/>
    <xf numFmtId="0" fontId="0" fillId="3" borderId="0" xfId="0" applyFill="1"/>
    <xf numFmtId="0" fontId="8" fillId="0" borderId="0" xfId="0" applyFont="1" applyFill="1" applyBorder="1" applyAlignment="1">
      <alignment vertical="center" shrinkToFit="1"/>
    </xf>
    <xf numFmtId="0" fontId="10" fillId="3" borderId="0" xfId="0" applyFont="1" applyFill="1"/>
    <xf numFmtId="0" fontId="9" fillId="3" borderId="11" xfId="0" applyFont="1" applyFill="1" applyBorder="1" applyAlignment="1">
      <alignment horizontal="center" vertical="center" shrinkToFit="1"/>
    </xf>
    <xf numFmtId="0" fontId="9" fillId="6" borderId="7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shrinkToFit="1"/>
    </xf>
    <xf numFmtId="16" fontId="9" fillId="3" borderId="27" xfId="0" applyNumberFormat="1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shrinkToFit="1"/>
    </xf>
    <xf numFmtId="176" fontId="11" fillId="3" borderId="31" xfId="0" applyNumberFormat="1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9" fillId="6" borderId="26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shrinkToFit="1"/>
    </xf>
    <xf numFmtId="56" fontId="11" fillId="3" borderId="36" xfId="0" applyNumberFormat="1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176" fontId="11" fillId="3" borderId="37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39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27" xfId="0" applyFont="1" applyFill="1" applyBorder="1" applyAlignment="1">
      <alignment horizontal="center" vertical="center" shrinkToFit="1"/>
    </xf>
    <xf numFmtId="0" fontId="11" fillId="3" borderId="41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6" fontId="11" fillId="3" borderId="43" xfId="0" applyNumberFormat="1" applyFont="1" applyFill="1" applyBorder="1" applyAlignment="1">
      <alignment horizontal="center" vertical="center" shrinkToFit="1"/>
    </xf>
    <xf numFmtId="176" fontId="11" fillId="0" borderId="27" xfId="0" applyNumberFormat="1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shrinkToFit="1"/>
    </xf>
    <xf numFmtId="176" fontId="11" fillId="0" borderId="41" xfId="0" applyNumberFormat="1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 shrinkToFit="1"/>
    </xf>
    <xf numFmtId="0" fontId="11" fillId="6" borderId="19" xfId="0" applyFont="1" applyFill="1" applyBorder="1" applyAlignment="1">
      <alignment horizontal="center" vertical="center"/>
    </xf>
    <xf numFmtId="176" fontId="11" fillId="0" borderId="43" xfId="0" applyNumberFormat="1" applyFont="1" applyFill="1" applyBorder="1" applyAlignment="1">
      <alignment horizontal="center" vertical="center"/>
    </xf>
    <xf numFmtId="176" fontId="11" fillId="0" borderId="43" xfId="0" applyNumberFormat="1" applyFont="1" applyFill="1" applyBorder="1" applyAlignment="1">
      <alignment horizontal="center" vertical="center" shrinkToFit="1"/>
    </xf>
    <xf numFmtId="176" fontId="11" fillId="0" borderId="28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3" borderId="42" xfId="0" applyNumberFormat="1" applyFont="1" applyFill="1" applyBorder="1" applyAlignment="1">
      <alignment horizontal="center" vertical="center"/>
    </xf>
    <xf numFmtId="0" fontId="11" fillId="6" borderId="44" xfId="0" applyFont="1" applyFill="1" applyBorder="1" applyAlignment="1">
      <alignment horizontal="center" vertical="center"/>
    </xf>
    <xf numFmtId="176" fontId="11" fillId="3" borderId="43" xfId="0" applyNumberFormat="1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6" borderId="47" xfId="0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 shrinkToFit="1"/>
    </xf>
    <xf numFmtId="176" fontId="11" fillId="0" borderId="48" xfId="0" applyNumberFormat="1" applyFont="1" applyFill="1" applyBorder="1" applyAlignment="1">
      <alignment horizontal="center" vertical="center"/>
    </xf>
    <xf numFmtId="176" fontId="11" fillId="3" borderId="48" xfId="0" applyNumberFormat="1" applyFont="1" applyFill="1" applyBorder="1" applyAlignment="1">
      <alignment horizontal="center" vertical="center"/>
    </xf>
    <xf numFmtId="176" fontId="11" fillId="3" borderId="49" xfId="0" applyNumberFormat="1" applyFont="1" applyFill="1" applyBorder="1" applyAlignment="1">
      <alignment horizontal="center" vertical="center"/>
    </xf>
    <xf numFmtId="176" fontId="11" fillId="3" borderId="5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13" fillId="3" borderId="0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55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57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/>
    </xf>
    <xf numFmtId="176" fontId="11" fillId="3" borderId="27" xfId="0" applyNumberFormat="1" applyFont="1" applyFill="1" applyBorder="1" applyAlignment="1">
      <alignment horizontal="center" vertical="center"/>
    </xf>
    <xf numFmtId="176" fontId="11" fillId="3" borderId="26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 shrinkToFit="1"/>
    </xf>
    <xf numFmtId="176" fontId="11" fillId="3" borderId="41" xfId="0" applyNumberFormat="1" applyFont="1" applyFill="1" applyBorder="1" applyAlignment="1">
      <alignment horizontal="center" vertical="center"/>
    </xf>
    <xf numFmtId="176" fontId="11" fillId="3" borderId="44" xfId="0" applyNumberFormat="1" applyFont="1" applyFill="1" applyBorder="1" applyAlignment="1">
      <alignment horizontal="center" vertical="center"/>
    </xf>
    <xf numFmtId="176" fontId="11" fillId="0" borderId="44" xfId="0" applyNumberFormat="1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176" fontId="11" fillId="3" borderId="47" xfId="0" applyNumberFormat="1" applyFont="1" applyFill="1" applyBorder="1" applyAlignment="1">
      <alignment horizontal="center" vertical="center"/>
    </xf>
    <xf numFmtId="176" fontId="11" fillId="0" borderId="47" xfId="0" applyNumberFormat="1" applyFont="1" applyFill="1" applyBorder="1" applyAlignment="1">
      <alignment horizontal="center" vertical="center" shrinkToFit="1"/>
    </xf>
    <xf numFmtId="0" fontId="3" fillId="3" borderId="0" xfId="0" applyFont="1" applyFill="1" applyBorder="1"/>
    <xf numFmtId="0" fontId="15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shrinkToFit="1"/>
    </xf>
    <xf numFmtId="0" fontId="16" fillId="3" borderId="0" xfId="0" applyFont="1" applyFill="1" applyAlignment="1">
      <alignment horizontal="right"/>
    </xf>
    <xf numFmtId="0" fontId="17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vertical="center" shrinkToFit="1"/>
    </xf>
    <xf numFmtId="0" fontId="11" fillId="3" borderId="61" xfId="0" applyFont="1" applyFill="1" applyBorder="1" applyAlignment="1">
      <alignment horizontal="center" vertical="center" shrinkToFit="1"/>
    </xf>
    <xf numFmtId="0" fontId="20" fillId="3" borderId="8" xfId="0" applyFont="1" applyFill="1" applyBorder="1" applyAlignment="1"/>
    <xf numFmtId="0" fontId="21" fillId="3" borderId="8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 vertical="center" shrinkToFit="1"/>
    </xf>
    <xf numFmtId="0" fontId="23" fillId="3" borderId="0" xfId="0" applyFont="1" applyFill="1" applyBorder="1" applyAlignment="1">
      <alignment horizontal="center" shrinkToFit="1"/>
    </xf>
    <xf numFmtId="0" fontId="24" fillId="3" borderId="0" xfId="0" applyFont="1" applyFill="1" applyBorder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10" fillId="6" borderId="0" xfId="0" applyFont="1" applyFill="1" applyBorder="1"/>
    <xf numFmtId="0" fontId="26" fillId="6" borderId="0" xfId="0" applyFont="1" applyFill="1" applyBorder="1" applyAlignment="1"/>
    <xf numFmtId="0" fontId="26" fillId="3" borderId="0" xfId="0" applyFont="1" applyFill="1" applyBorder="1" applyAlignment="1"/>
    <xf numFmtId="0" fontId="26" fillId="3" borderId="0" xfId="0" applyFont="1" applyFill="1" applyAlignment="1">
      <alignment horizontal="center" shrinkToFit="1"/>
    </xf>
    <xf numFmtId="0" fontId="13" fillId="3" borderId="0" xfId="0" applyFont="1" applyFill="1" applyBorder="1" applyAlignment="1">
      <alignment shrinkToFit="1"/>
    </xf>
    <xf numFmtId="0" fontId="10" fillId="3" borderId="0" xfId="0" applyFont="1" applyFill="1" applyAlignment="1"/>
    <xf numFmtId="0" fontId="3" fillId="3" borderId="0" xfId="0" applyFont="1" applyFill="1" applyBorder="1" applyAlignment="1"/>
    <xf numFmtId="0" fontId="3" fillId="3" borderId="0" xfId="0" applyFont="1" applyFill="1" applyAlignment="1">
      <alignment shrinkToFit="1"/>
    </xf>
    <xf numFmtId="0" fontId="13" fillId="3" borderId="0" xfId="0" applyFont="1" applyFill="1" applyAlignment="1">
      <alignment shrinkToFit="1"/>
    </xf>
    <xf numFmtId="0" fontId="10" fillId="0" borderId="0" xfId="0" applyFont="1" applyFill="1" applyBorder="1" applyAlignment="1">
      <alignment horizontal="center" shrinkToFit="1"/>
    </xf>
    <xf numFmtId="0" fontId="10" fillId="3" borderId="0" xfId="0" applyFont="1" applyFill="1" applyBorder="1" applyAlignment="1">
      <alignment horizontal="center" shrinkToFit="1"/>
    </xf>
    <xf numFmtId="0" fontId="29" fillId="3" borderId="0" xfId="0" applyFont="1" applyFill="1" applyBorder="1" applyAlignment="1">
      <alignment horizontal="center" shrinkToFit="1"/>
    </xf>
    <xf numFmtId="0" fontId="29" fillId="3" borderId="0" xfId="0" applyFont="1" applyFill="1" applyBorder="1" applyAlignment="1">
      <alignment shrinkToFit="1"/>
    </xf>
    <xf numFmtId="0" fontId="29" fillId="3" borderId="0" xfId="0" applyFont="1" applyFill="1" applyBorder="1" applyAlignment="1">
      <alignment horizontal="center" vertical="center" shrinkToFit="1"/>
    </xf>
    <xf numFmtId="0" fontId="30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 shrinkToFit="1"/>
    </xf>
    <xf numFmtId="0" fontId="3" fillId="3" borderId="0" xfId="0" applyFont="1" applyFill="1" applyAlignment="1">
      <alignment horizontal="center" shrinkToFit="1"/>
    </xf>
    <xf numFmtId="0" fontId="29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8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176" fontId="11" fillId="3" borderId="43" xfId="0" applyNumberFormat="1" applyFont="1" applyFill="1" applyBorder="1" applyAlignment="1">
      <alignment horizontal="center" vertical="center" wrapText="1"/>
    </xf>
    <xf numFmtId="176" fontId="11" fillId="3" borderId="59" xfId="0" applyNumberFormat="1" applyFont="1" applyFill="1" applyBorder="1" applyAlignment="1">
      <alignment horizontal="center" vertical="center"/>
    </xf>
    <xf numFmtId="176" fontId="11" fillId="3" borderId="60" xfId="0" applyNumberFormat="1" applyFont="1" applyFill="1" applyBorder="1" applyAlignment="1">
      <alignment horizontal="center" vertical="center"/>
    </xf>
    <xf numFmtId="176" fontId="11" fillId="3" borderId="18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176" fontId="11" fillId="3" borderId="21" xfId="0" applyNumberFormat="1" applyFont="1" applyFill="1" applyBorder="1" applyAlignment="1">
      <alignment horizontal="center" vertical="center"/>
    </xf>
    <xf numFmtId="176" fontId="11" fillId="3" borderId="62" xfId="0" applyNumberFormat="1" applyFont="1" applyFill="1" applyBorder="1" applyAlignment="1">
      <alignment horizontal="center" vertical="center"/>
    </xf>
    <xf numFmtId="176" fontId="11" fillId="3" borderId="53" xfId="0" applyNumberFormat="1" applyFont="1" applyFill="1" applyBorder="1" applyAlignment="1">
      <alignment horizontal="center" vertical="center"/>
    </xf>
    <xf numFmtId="176" fontId="11" fillId="3" borderId="54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shrinkToFit="1"/>
    </xf>
    <xf numFmtId="0" fontId="14" fillId="7" borderId="51" xfId="0" applyFont="1" applyFill="1" applyBorder="1" applyAlignment="1">
      <alignment horizontal="center" vertical="center" shrinkToFit="1"/>
    </xf>
    <xf numFmtId="0" fontId="14" fillId="7" borderId="8" xfId="0" applyFont="1" applyFill="1" applyBorder="1" applyAlignment="1">
      <alignment horizontal="center" vertical="center" shrinkToFit="1"/>
    </xf>
    <xf numFmtId="0" fontId="14" fillId="7" borderId="10" xfId="0" applyFont="1" applyFill="1" applyBorder="1" applyAlignment="1">
      <alignment horizontal="center" vertical="center" shrinkToFit="1"/>
    </xf>
    <xf numFmtId="0" fontId="14" fillId="7" borderId="52" xfId="0" applyFont="1" applyFill="1" applyBorder="1" applyAlignment="1">
      <alignment horizontal="center" vertical="center" shrinkToFit="1"/>
    </xf>
    <xf numFmtId="0" fontId="14" fillId="7" borderId="53" xfId="0" applyFont="1" applyFill="1" applyBorder="1" applyAlignment="1">
      <alignment horizontal="center" vertical="center" shrinkToFit="1"/>
    </xf>
    <xf numFmtId="0" fontId="14" fillId="7" borderId="54" xfId="0" applyFont="1" applyFill="1" applyBorder="1" applyAlignment="1">
      <alignment horizontal="center" vertical="center" shrinkToFit="1"/>
    </xf>
    <xf numFmtId="176" fontId="11" fillId="3" borderId="27" xfId="0" applyNumberFormat="1" applyFont="1" applyFill="1" applyBorder="1" applyAlignment="1">
      <alignment horizontal="center" vertical="center"/>
    </xf>
    <xf numFmtId="176" fontId="11" fillId="3" borderId="25" xfId="0" applyNumberFormat="1" applyFont="1" applyFill="1" applyBorder="1" applyAlignment="1">
      <alignment horizontal="center" vertical="center"/>
    </xf>
    <xf numFmtId="176" fontId="11" fillId="3" borderId="58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shrinkToFit="1"/>
    </xf>
    <xf numFmtId="0" fontId="15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view="pageBreakPreview" zoomScaleSheetLayoutView="100" workbookViewId="0">
      <selection activeCell="H39" sqref="H39:L39"/>
    </sheetView>
  </sheetViews>
  <sheetFormatPr baseColWidth="12" defaultColWidth="8.83203125" defaultRowHeight="14" x14ac:dyDescent="0"/>
  <cols>
    <col min="1" max="1" width="25.1640625" style="1" customWidth="1"/>
    <col min="2" max="2" width="16.1640625" style="1" customWidth="1"/>
    <col min="3" max="3" width="5.5" style="1" customWidth="1"/>
    <col min="4" max="4" width="15.5" style="1" customWidth="1"/>
    <col min="5" max="5" width="16" style="1" customWidth="1"/>
    <col min="6" max="6" width="16.6640625" style="1" customWidth="1"/>
    <col min="7" max="7" width="16.5" style="1" customWidth="1"/>
    <col min="8" max="8" width="20.83203125" style="1" customWidth="1"/>
    <col min="9" max="9" width="14" style="1" customWidth="1"/>
    <col min="10" max="10" width="5.5" style="1" customWidth="1"/>
    <col min="11" max="11" width="20.5" style="1" customWidth="1"/>
    <col min="12" max="12" width="14.1640625" style="1" bestFit="1" customWidth="1"/>
    <col min="13" max="13" width="17.33203125" style="1" bestFit="1" customWidth="1"/>
    <col min="14" max="14" width="11.5" style="1" customWidth="1"/>
    <col min="15" max="15" width="18.1640625" style="1" customWidth="1"/>
    <col min="16" max="16" width="11.6640625" style="1" bestFit="1" customWidth="1"/>
    <col min="17" max="17" width="18.5" style="1" bestFit="1" customWidth="1"/>
    <col min="18" max="18" width="9.83203125" style="1" bestFit="1" customWidth="1"/>
    <col min="19" max="19" width="15" style="1" bestFit="1" customWidth="1"/>
    <col min="20" max="16384" width="8.83203125" style="1"/>
  </cols>
  <sheetData>
    <row r="1" spans="1:20" ht="60.75" customHeight="1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</row>
    <row r="2" spans="1:20" ht="38.25" customHeight="1" thickBo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2"/>
      <c r="T2" s="2"/>
    </row>
    <row r="3" spans="1:20" ht="42" customHeight="1" thickBot="1">
      <c r="A3" s="157" t="s">
        <v>1</v>
      </c>
      <c r="B3" s="158"/>
      <c r="C3" s="158"/>
      <c r="D3" s="158"/>
      <c r="E3" s="158"/>
      <c r="F3" s="159"/>
      <c r="G3" s="2"/>
      <c r="H3" s="160" t="s">
        <v>2</v>
      </c>
      <c r="I3" s="161"/>
      <c r="J3" s="161"/>
      <c r="K3" s="161"/>
      <c r="L3" s="161"/>
      <c r="M3" s="161"/>
      <c r="N3" s="161"/>
      <c r="O3" s="161"/>
      <c r="P3" s="161"/>
      <c r="Q3" s="161"/>
      <c r="R3" s="3"/>
      <c r="S3" s="2"/>
      <c r="T3" s="2"/>
    </row>
    <row r="4" spans="1:20" ht="25.5" customHeight="1" thickBot="1">
      <c r="A4" s="162" t="s">
        <v>3</v>
      </c>
      <c r="B4" s="164" t="s">
        <v>4</v>
      </c>
      <c r="C4" s="166" t="s">
        <v>5</v>
      </c>
      <c r="D4" s="168" t="s">
        <v>6</v>
      </c>
      <c r="E4" s="170" t="s">
        <v>7</v>
      </c>
      <c r="F4" s="172" t="s">
        <v>6</v>
      </c>
      <c r="G4" s="4"/>
      <c r="H4" s="5" t="s">
        <v>3</v>
      </c>
      <c r="I4" s="5" t="s">
        <v>4</v>
      </c>
      <c r="J4" s="6" t="s">
        <v>5</v>
      </c>
      <c r="K4" s="7" t="s">
        <v>6</v>
      </c>
      <c r="L4" s="8" t="s">
        <v>8</v>
      </c>
      <c r="M4" s="8" t="s">
        <v>9</v>
      </c>
      <c r="N4" s="9" t="s">
        <v>10</v>
      </c>
      <c r="O4" s="9" t="s">
        <v>11</v>
      </c>
      <c r="P4" s="10" t="s">
        <v>12</v>
      </c>
      <c r="Q4" s="11" t="s">
        <v>6</v>
      </c>
    </row>
    <row r="5" spans="1:20" ht="25.5" customHeight="1" thickTop="1" thickBot="1">
      <c r="A5" s="163"/>
      <c r="B5" s="165"/>
      <c r="C5" s="167"/>
      <c r="D5" s="169"/>
      <c r="E5" s="171"/>
      <c r="F5" s="173"/>
      <c r="G5" s="4"/>
      <c r="H5" s="12" t="s">
        <v>13</v>
      </c>
      <c r="I5" s="13" t="s">
        <v>14</v>
      </c>
      <c r="J5" s="14"/>
      <c r="K5" s="15" t="s">
        <v>15</v>
      </c>
      <c r="L5" s="16" t="s">
        <v>16</v>
      </c>
      <c r="M5" s="17" t="s">
        <v>17</v>
      </c>
      <c r="N5" s="18" t="s">
        <v>18</v>
      </c>
      <c r="O5" s="19" t="s">
        <v>19</v>
      </c>
      <c r="P5" s="20" t="s">
        <v>18</v>
      </c>
      <c r="Q5" s="21" t="s">
        <v>20</v>
      </c>
    </row>
    <row r="6" spans="1:20" ht="27.75" customHeight="1" thickTop="1">
      <c r="A6" s="22" t="s">
        <v>21</v>
      </c>
      <c r="B6" s="23" t="s">
        <v>22</v>
      </c>
      <c r="C6" s="24">
        <v>7</v>
      </c>
      <c r="D6" s="25">
        <v>42825</v>
      </c>
      <c r="E6" s="26">
        <v>42826</v>
      </c>
      <c r="F6" s="27">
        <f>E6</f>
        <v>42826</v>
      </c>
      <c r="G6" s="28"/>
      <c r="H6" s="12" t="s">
        <v>13</v>
      </c>
      <c r="I6" s="13" t="s">
        <v>23</v>
      </c>
      <c r="J6" s="29"/>
      <c r="K6" s="30" t="s">
        <v>20</v>
      </c>
      <c r="L6" s="31" t="s">
        <v>24</v>
      </c>
      <c r="M6" s="17" t="s">
        <v>25</v>
      </c>
      <c r="N6" s="18" t="s">
        <v>24</v>
      </c>
      <c r="O6" s="19" t="s">
        <v>26</v>
      </c>
      <c r="P6" s="20" t="s">
        <v>27</v>
      </c>
      <c r="Q6" s="21" t="s">
        <v>15</v>
      </c>
    </row>
    <row r="7" spans="1:20" ht="27.75" customHeight="1">
      <c r="A7" s="32" t="s">
        <v>21</v>
      </c>
      <c r="B7" s="33" t="s">
        <v>28</v>
      </c>
      <c r="C7" s="34">
        <v>8</v>
      </c>
      <c r="D7" s="35" t="s">
        <v>18</v>
      </c>
      <c r="E7" s="36" t="s">
        <v>18</v>
      </c>
      <c r="F7" s="37" t="str">
        <f>E7</f>
        <v>-</v>
      </c>
      <c r="G7" s="38" t="s">
        <v>29</v>
      </c>
      <c r="H7" s="39"/>
      <c r="I7" s="40"/>
      <c r="J7" s="41"/>
      <c r="K7" s="42"/>
      <c r="L7" s="43"/>
      <c r="M7" s="44"/>
      <c r="N7" s="45"/>
      <c r="O7" s="45"/>
      <c r="P7" s="46"/>
      <c r="Q7" s="47"/>
    </row>
    <row r="8" spans="1:20" ht="27.75" customHeight="1">
      <c r="A8" s="48" t="s">
        <v>21</v>
      </c>
      <c r="B8" s="33" t="s">
        <v>30</v>
      </c>
      <c r="C8" s="41">
        <v>9</v>
      </c>
      <c r="D8" s="35">
        <v>42827</v>
      </c>
      <c r="E8" s="36">
        <v>42828</v>
      </c>
      <c r="F8" s="49">
        <f>E8</f>
        <v>42828</v>
      </c>
      <c r="G8" s="50" t="s">
        <v>29</v>
      </c>
      <c r="H8" s="39" t="s">
        <v>13</v>
      </c>
      <c r="I8" s="51" t="s">
        <v>31</v>
      </c>
      <c r="J8" s="34">
        <v>6</v>
      </c>
      <c r="K8" s="52">
        <v>42823</v>
      </c>
      <c r="L8" s="53">
        <v>42824</v>
      </c>
      <c r="M8" s="54" t="s">
        <v>32</v>
      </c>
      <c r="N8" s="53">
        <f>L8</f>
        <v>42824</v>
      </c>
      <c r="O8" s="53">
        <v>42825</v>
      </c>
      <c r="P8" s="55" t="s">
        <v>18</v>
      </c>
      <c r="Q8" s="49" t="s">
        <v>33</v>
      </c>
    </row>
    <row r="9" spans="1:20" ht="27.75" customHeight="1">
      <c r="A9" s="48" t="s">
        <v>21</v>
      </c>
      <c r="B9" s="33" t="s">
        <v>34</v>
      </c>
      <c r="C9" s="56"/>
      <c r="D9" s="35">
        <f t="shared" ref="D9:D33" si="0">F8</f>
        <v>42828</v>
      </c>
      <c r="E9" s="36">
        <v>42829</v>
      </c>
      <c r="F9" s="49">
        <f>E9</f>
        <v>42829</v>
      </c>
      <c r="G9" s="50" t="s">
        <v>29</v>
      </c>
      <c r="H9" s="39" t="s">
        <v>13</v>
      </c>
      <c r="I9" s="51" t="s">
        <v>35</v>
      </c>
      <c r="J9" s="57">
        <v>7</v>
      </c>
      <c r="K9" s="52" t="str">
        <f t="shared" ref="K9:K15" si="1">Q8</f>
        <v>Apr.01/02</v>
      </c>
      <c r="L9" s="58">
        <v>42828</v>
      </c>
      <c r="M9" s="59" t="s">
        <v>36</v>
      </c>
      <c r="N9" s="53" t="s">
        <v>18</v>
      </c>
      <c r="O9" s="58">
        <v>42829</v>
      </c>
      <c r="P9" s="60" t="s">
        <v>18</v>
      </c>
      <c r="Q9" s="61">
        <v>42830</v>
      </c>
    </row>
    <row r="10" spans="1:20" ht="27.75" customHeight="1">
      <c r="A10" s="48" t="s">
        <v>21</v>
      </c>
      <c r="B10" s="33" t="s">
        <v>37</v>
      </c>
      <c r="C10" s="56">
        <v>1</v>
      </c>
      <c r="D10" s="35">
        <v>42799</v>
      </c>
      <c r="E10" s="36">
        <v>42830</v>
      </c>
      <c r="F10" s="62">
        <f t="shared" ref="F10:F32" si="2">E10</f>
        <v>42830</v>
      </c>
      <c r="G10" s="50" t="s">
        <v>29</v>
      </c>
      <c r="H10" s="39" t="s">
        <v>13</v>
      </c>
      <c r="I10" s="51" t="s">
        <v>38</v>
      </c>
      <c r="J10" s="63">
        <v>8</v>
      </c>
      <c r="K10" s="52">
        <f t="shared" si="1"/>
        <v>42830</v>
      </c>
      <c r="L10" s="58">
        <v>42831</v>
      </c>
      <c r="M10" s="59" t="s">
        <v>39</v>
      </c>
      <c r="N10" s="53">
        <f>L10</f>
        <v>42831</v>
      </c>
      <c r="O10" s="58">
        <v>42832</v>
      </c>
      <c r="P10" s="60">
        <v>42833</v>
      </c>
      <c r="Q10" s="61" t="s">
        <v>40</v>
      </c>
    </row>
    <row r="11" spans="1:20" ht="27.75" customHeight="1">
      <c r="A11" s="48" t="s">
        <v>21</v>
      </c>
      <c r="B11" s="33" t="s">
        <v>41</v>
      </c>
      <c r="C11" s="56">
        <v>2</v>
      </c>
      <c r="D11" s="35">
        <f t="shared" si="0"/>
        <v>42830</v>
      </c>
      <c r="E11" s="36">
        <v>42831</v>
      </c>
      <c r="F11" s="62">
        <f t="shared" si="2"/>
        <v>42831</v>
      </c>
      <c r="G11" s="50" t="s">
        <v>29</v>
      </c>
      <c r="H11" s="39" t="s">
        <v>13</v>
      </c>
      <c r="I11" s="51" t="s">
        <v>42</v>
      </c>
      <c r="J11" s="63">
        <v>9</v>
      </c>
      <c r="K11" s="52" t="str">
        <f t="shared" si="1"/>
        <v>Apr.08/09</v>
      </c>
      <c r="L11" s="58">
        <v>42835</v>
      </c>
      <c r="M11" s="59" t="s">
        <v>43</v>
      </c>
      <c r="N11" s="53" t="s">
        <v>18</v>
      </c>
      <c r="O11" s="58">
        <v>42836</v>
      </c>
      <c r="P11" s="60" t="s">
        <v>18</v>
      </c>
      <c r="Q11" s="61">
        <v>42837</v>
      </c>
    </row>
    <row r="12" spans="1:20" ht="27.75" customHeight="1">
      <c r="A12" s="48" t="s">
        <v>21</v>
      </c>
      <c r="B12" s="33" t="s">
        <v>44</v>
      </c>
      <c r="C12" s="56">
        <v>3</v>
      </c>
      <c r="D12" s="35">
        <f t="shared" si="0"/>
        <v>42831</v>
      </c>
      <c r="E12" s="36">
        <v>42832</v>
      </c>
      <c r="F12" s="62">
        <f t="shared" si="2"/>
        <v>42832</v>
      </c>
      <c r="G12" s="50" t="s">
        <v>29</v>
      </c>
      <c r="H12" s="51" t="s">
        <v>13</v>
      </c>
      <c r="I12" s="51" t="s">
        <v>45</v>
      </c>
      <c r="J12" s="63"/>
      <c r="K12" s="52">
        <f t="shared" si="1"/>
        <v>42837</v>
      </c>
      <c r="L12" s="58">
        <v>42838</v>
      </c>
      <c r="M12" s="59" t="s">
        <v>46</v>
      </c>
      <c r="N12" s="58">
        <f>L12</f>
        <v>42838</v>
      </c>
      <c r="O12" s="58">
        <v>42839</v>
      </c>
      <c r="P12" s="60">
        <v>42840</v>
      </c>
      <c r="Q12" s="61" t="s">
        <v>47</v>
      </c>
    </row>
    <row r="13" spans="1:20" ht="27.75" customHeight="1">
      <c r="A13" s="48" t="s">
        <v>21</v>
      </c>
      <c r="B13" s="33" t="s">
        <v>48</v>
      </c>
      <c r="C13" s="56">
        <v>4</v>
      </c>
      <c r="D13" s="35">
        <f t="shared" si="0"/>
        <v>42832</v>
      </c>
      <c r="E13" s="36">
        <v>42833</v>
      </c>
      <c r="F13" s="62">
        <f t="shared" si="2"/>
        <v>42833</v>
      </c>
      <c r="G13" s="50"/>
      <c r="H13" s="51" t="s">
        <v>13</v>
      </c>
      <c r="I13" s="51" t="s">
        <v>49</v>
      </c>
      <c r="J13" s="63">
        <v>1</v>
      </c>
      <c r="K13" s="52" t="str">
        <f t="shared" si="1"/>
        <v>Apr.15/16</v>
      </c>
      <c r="L13" s="58">
        <v>42842</v>
      </c>
      <c r="M13" s="59" t="s">
        <v>50</v>
      </c>
      <c r="N13" s="58" t="s">
        <v>18</v>
      </c>
      <c r="O13" s="58">
        <v>42843</v>
      </c>
      <c r="P13" s="60" t="s">
        <v>18</v>
      </c>
      <c r="Q13" s="61">
        <v>42844</v>
      </c>
    </row>
    <row r="14" spans="1:20" ht="27.75" customHeight="1">
      <c r="A14" s="48" t="s">
        <v>21</v>
      </c>
      <c r="B14" s="33" t="s">
        <v>51</v>
      </c>
      <c r="C14" s="56">
        <v>5</v>
      </c>
      <c r="D14" s="35" t="s">
        <v>18</v>
      </c>
      <c r="E14" s="36" t="s">
        <v>18</v>
      </c>
      <c r="F14" s="62" t="str">
        <f t="shared" si="2"/>
        <v>-</v>
      </c>
      <c r="G14" s="50" t="s">
        <v>29</v>
      </c>
      <c r="H14" s="51" t="s">
        <v>52</v>
      </c>
      <c r="I14" s="51" t="s">
        <v>53</v>
      </c>
      <c r="J14" s="63">
        <v>2</v>
      </c>
      <c r="K14" s="52">
        <f t="shared" si="1"/>
        <v>42844</v>
      </c>
      <c r="L14" s="58">
        <v>42845</v>
      </c>
      <c r="M14" s="52" t="s">
        <v>54</v>
      </c>
      <c r="N14" s="64">
        <f>L14</f>
        <v>42845</v>
      </c>
      <c r="O14" s="64">
        <v>42846</v>
      </c>
      <c r="P14" s="65">
        <v>42847</v>
      </c>
      <c r="Q14" s="61" t="s">
        <v>55</v>
      </c>
    </row>
    <row r="15" spans="1:20" ht="27.75" customHeight="1">
      <c r="A15" s="48" t="s">
        <v>21</v>
      </c>
      <c r="B15" s="33" t="s">
        <v>56</v>
      </c>
      <c r="C15" s="56">
        <v>6</v>
      </c>
      <c r="D15" s="35">
        <v>42834</v>
      </c>
      <c r="E15" s="36">
        <v>42835</v>
      </c>
      <c r="F15" s="62">
        <f t="shared" si="2"/>
        <v>42835</v>
      </c>
      <c r="G15" s="50" t="s">
        <v>29</v>
      </c>
      <c r="H15" s="51" t="s">
        <v>52</v>
      </c>
      <c r="I15" s="51" t="s">
        <v>57</v>
      </c>
      <c r="J15" s="63">
        <v>3</v>
      </c>
      <c r="K15" s="52" t="str">
        <f t="shared" si="1"/>
        <v>Apr.22/23</v>
      </c>
      <c r="L15" s="58">
        <v>42849</v>
      </c>
      <c r="M15" s="52" t="s">
        <v>58</v>
      </c>
      <c r="N15" s="64" t="s">
        <v>18</v>
      </c>
      <c r="O15" s="64">
        <v>42850</v>
      </c>
      <c r="P15" s="65" t="s">
        <v>18</v>
      </c>
      <c r="Q15" s="61">
        <v>42851</v>
      </c>
    </row>
    <row r="16" spans="1:20" ht="27.75" customHeight="1">
      <c r="A16" s="48" t="s">
        <v>21</v>
      </c>
      <c r="B16" s="33" t="s">
        <v>59</v>
      </c>
      <c r="C16" s="41">
        <v>7</v>
      </c>
      <c r="D16" s="35">
        <v>42806</v>
      </c>
      <c r="E16" s="36">
        <v>42836</v>
      </c>
      <c r="F16" s="62">
        <f>E16</f>
        <v>42836</v>
      </c>
      <c r="G16" s="50" t="s">
        <v>29</v>
      </c>
      <c r="H16" s="51" t="s">
        <v>52</v>
      </c>
      <c r="I16" s="51" t="s">
        <v>60</v>
      </c>
      <c r="J16" s="63">
        <v>4</v>
      </c>
      <c r="K16" s="52">
        <f>Q15</f>
        <v>42851</v>
      </c>
      <c r="L16" s="58">
        <v>42852</v>
      </c>
      <c r="M16" s="52" t="s">
        <v>61</v>
      </c>
      <c r="N16" s="64">
        <f>L16</f>
        <v>42852</v>
      </c>
      <c r="O16" s="64">
        <v>42853</v>
      </c>
      <c r="P16" s="65">
        <v>42854</v>
      </c>
      <c r="Q16" s="61" t="s">
        <v>62</v>
      </c>
    </row>
    <row r="17" spans="1:21" ht="27.75" customHeight="1" thickBot="1">
      <c r="A17" s="48" t="s">
        <v>21</v>
      </c>
      <c r="B17" s="33" t="s">
        <v>59</v>
      </c>
      <c r="C17" s="41">
        <v>7</v>
      </c>
      <c r="D17" s="35">
        <v>42806</v>
      </c>
      <c r="E17" s="36">
        <v>42836</v>
      </c>
      <c r="F17" s="62">
        <f t="shared" si="2"/>
        <v>42836</v>
      </c>
      <c r="G17" s="50" t="s">
        <v>29</v>
      </c>
      <c r="H17" s="66" t="s">
        <v>52</v>
      </c>
      <c r="I17" s="67" t="s">
        <v>63</v>
      </c>
      <c r="J17" s="68">
        <v>5</v>
      </c>
      <c r="K17" s="69" t="str">
        <f>Q16</f>
        <v>Apr.29/30</v>
      </c>
      <c r="L17" s="70">
        <v>42856</v>
      </c>
      <c r="M17" s="69" t="s">
        <v>64</v>
      </c>
      <c r="N17" s="71" t="s">
        <v>18</v>
      </c>
      <c r="O17" s="71">
        <v>42857</v>
      </c>
      <c r="P17" s="72" t="s">
        <v>18</v>
      </c>
      <c r="Q17" s="73">
        <v>42858</v>
      </c>
    </row>
    <row r="18" spans="1:21" ht="27.75" customHeight="1" thickBot="1">
      <c r="A18" s="48" t="s">
        <v>21</v>
      </c>
      <c r="B18" s="33" t="s">
        <v>65</v>
      </c>
      <c r="C18" s="41">
        <v>8</v>
      </c>
      <c r="D18" s="35">
        <f t="shared" si="0"/>
        <v>42836</v>
      </c>
      <c r="E18" s="36">
        <v>42837</v>
      </c>
      <c r="F18" s="62">
        <f>E18</f>
        <v>42837</v>
      </c>
      <c r="G18" s="38"/>
      <c r="S18" s="74"/>
    </row>
    <row r="19" spans="1:21" ht="27.75" customHeight="1">
      <c r="A19" s="48" t="s">
        <v>21</v>
      </c>
      <c r="B19" s="33" t="s">
        <v>66</v>
      </c>
      <c r="C19" s="41">
        <v>9</v>
      </c>
      <c r="D19" s="35">
        <f t="shared" si="0"/>
        <v>42837</v>
      </c>
      <c r="E19" s="36">
        <v>42838</v>
      </c>
      <c r="F19" s="62">
        <f>E19</f>
        <v>42838</v>
      </c>
      <c r="G19" s="28" t="s">
        <v>29</v>
      </c>
      <c r="H19" s="143" t="s">
        <v>67</v>
      </c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5"/>
      <c r="T19" s="75"/>
      <c r="U19" s="75"/>
    </row>
    <row r="20" spans="1:21" ht="27.75" customHeight="1" thickBot="1">
      <c r="A20" s="48" t="s">
        <v>21</v>
      </c>
      <c r="B20" s="33" t="s">
        <v>68</v>
      </c>
      <c r="C20" s="41"/>
      <c r="D20" s="35">
        <f t="shared" si="0"/>
        <v>42838</v>
      </c>
      <c r="E20" s="36">
        <v>42839</v>
      </c>
      <c r="F20" s="62">
        <f>E20</f>
        <v>42839</v>
      </c>
      <c r="G20" s="28"/>
      <c r="H20" s="146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8"/>
      <c r="T20" s="75"/>
    </row>
    <row r="21" spans="1:21" ht="27.75" customHeight="1">
      <c r="A21" s="48" t="s">
        <v>21</v>
      </c>
      <c r="B21" s="33" t="s">
        <v>69</v>
      </c>
      <c r="C21" s="41">
        <v>1</v>
      </c>
      <c r="D21" s="35">
        <f t="shared" si="0"/>
        <v>42839</v>
      </c>
      <c r="E21" s="36">
        <v>42840</v>
      </c>
      <c r="F21" s="62">
        <f>E21</f>
        <v>42840</v>
      </c>
      <c r="G21" s="28" t="s">
        <v>29</v>
      </c>
      <c r="H21" s="76" t="s">
        <v>3</v>
      </c>
      <c r="I21" s="76" t="s">
        <v>4</v>
      </c>
      <c r="J21" s="6" t="s">
        <v>5</v>
      </c>
      <c r="K21" s="77" t="s">
        <v>6</v>
      </c>
      <c r="L21" s="78" t="s">
        <v>70</v>
      </c>
      <c r="M21" s="78" t="s">
        <v>71</v>
      </c>
      <c r="N21" s="79" t="s">
        <v>72</v>
      </c>
      <c r="O21" s="80" t="s">
        <v>73</v>
      </c>
      <c r="P21" s="79" t="s">
        <v>74</v>
      </c>
      <c r="Q21" s="80" t="s">
        <v>75</v>
      </c>
      <c r="R21" s="81" t="s">
        <v>76</v>
      </c>
      <c r="S21" s="82" t="s">
        <v>77</v>
      </c>
      <c r="T21" s="2"/>
    </row>
    <row r="22" spans="1:21" ht="27.75" customHeight="1">
      <c r="A22" s="48" t="s">
        <v>21</v>
      </c>
      <c r="B22" s="33" t="s">
        <v>78</v>
      </c>
      <c r="C22" s="41">
        <v>2</v>
      </c>
      <c r="D22" s="35" t="s">
        <v>18</v>
      </c>
      <c r="E22" s="36" t="s">
        <v>18</v>
      </c>
      <c r="F22" s="62" t="str">
        <f t="shared" si="2"/>
        <v>-</v>
      </c>
      <c r="G22" s="28" t="s">
        <v>29</v>
      </c>
      <c r="H22" s="39" t="s">
        <v>79</v>
      </c>
      <c r="I22" s="83" t="s">
        <v>80</v>
      </c>
      <c r="J22" s="41"/>
      <c r="K22" s="149" t="s">
        <v>81</v>
      </c>
      <c r="L22" s="150"/>
      <c r="M22" s="150"/>
      <c r="N22" s="150"/>
      <c r="O22" s="150"/>
      <c r="P22" s="150"/>
      <c r="Q22" s="150"/>
      <c r="R22" s="150"/>
      <c r="S22" s="151"/>
      <c r="T22" s="2"/>
      <c r="U22" s="2"/>
    </row>
    <row r="23" spans="1:21" ht="27.75" customHeight="1">
      <c r="A23" s="48" t="s">
        <v>21</v>
      </c>
      <c r="B23" s="33" t="s">
        <v>82</v>
      </c>
      <c r="C23" s="41" t="s">
        <v>18</v>
      </c>
      <c r="D23" s="35">
        <v>42841</v>
      </c>
      <c r="E23" s="36">
        <v>42842</v>
      </c>
      <c r="F23" s="62">
        <f t="shared" si="2"/>
        <v>42842</v>
      </c>
      <c r="G23" s="28" t="s">
        <v>29</v>
      </c>
      <c r="H23" s="39" t="s">
        <v>79</v>
      </c>
      <c r="I23" s="83" t="s">
        <v>83</v>
      </c>
      <c r="J23" s="41">
        <v>7</v>
      </c>
      <c r="K23" s="84">
        <v>42826</v>
      </c>
      <c r="L23" s="84">
        <v>42827</v>
      </c>
      <c r="M23" s="84">
        <v>42828</v>
      </c>
      <c r="N23" s="84">
        <v>42829</v>
      </c>
      <c r="O23" s="84">
        <f t="shared" ref="O23:O31" si="3">N23</f>
        <v>42829</v>
      </c>
      <c r="P23" s="85" t="s">
        <v>18</v>
      </c>
      <c r="Q23" s="86">
        <v>42830</v>
      </c>
      <c r="R23" s="87" t="s">
        <v>18</v>
      </c>
      <c r="S23" s="62" t="s">
        <v>84</v>
      </c>
      <c r="T23" s="2"/>
      <c r="U23" s="2"/>
    </row>
    <row r="24" spans="1:21" ht="27.75" customHeight="1">
      <c r="A24" s="48" t="s">
        <v>21</v>
      </c>
      <c r="B24" s="33" t="s">
        <v>85</v>
      </c>
      <c r="C24" s="41">
        <v>4</v>
      </c>
      <c r="D24" s="35">
        <v>42813</v>
      </c>
      <c r="E24" s="36">
        <v>42843</v>
      </c>
      <c r="F24" s="62">
        <f>E24</f>
        <v>42843</v>
      </c>
      <c r="G24" s="28" t="s">
        <v>29</v>
      </c>
      <c r="H24" s="39" t="s">
        <v>79</v>
      </c>
      <c r="I24" s="83" t="s">
        <v>86</v>
      </c>
      <c r="J24" s="41">
        <v>8</v>
      </c>
      <c r="K24" s="84" t="str">
        <f t="shared" ref="K24:K30" si="4">S23</f>
        <v>Apr.05/06</v>
      </c>
      <c r="L24" s="84"/>
      <c r="M24" s="84"/>
      <c r="N24" s="84" t="s">
        <v>18</v>
      </c>
      <c r="O24" s="84" t="str">
        <f t="shared" si="3"/>
        <v>-</v>
      </c>
      <c r="P24" s="85">
        <v>42831</v>
      </c>
      <c r="Q24" s="86" t="s">
        <v>18</v>
      </c>
      <c r="R24" s="87">
        <v>42832</v>
      </c>
      <c r="S24" s="62" t="s">
        <v>87</v>
      </c>
      <c r="T24" s="2"/>
      <c r="U24" s="2"/>
    </row>
    <row r="25" spans="1:21" ht="27.75" customHeight="1">
      <c r="A25" s="48" t="s">
        <v>21</v>
      </c>
      <c r="B25" s="33" t="s">
        <v>88</v>
      </c>
      <c r="C25" s="41">
        <v>5</v>
      </c>
      <c r="D25" s="35">
        <v>42813</v>
      </c>
      <c r="E25" s="36">
        <v>42844</v>
      </c>
      <c r="F25" s="62">
        <f>E25</f>
        <v>42844</v>
      </c>
      <c r="G25" s="28"/>
      <c r="H25" s="39" t="s">
        <v>79</v>
      </c>
      <c r="I25" s="83" t="s">
        <v>89</v>
      </c>
      <c r="J25" s="41">
        <v>9</v>
      </c>
      <c r="K25" s="84" t="str">
        <f t="shared" si="4"/>
        <v>Apr.07/08</v>
      </c>
      <c r="L25" s="84">
        <v>42834</v>
      </c>
      <c r="M25" s="84">
        <v>42835</v>
      </c>
      <c r="N25" s="84">
        <v>42836</v>
      </c>
      <c r="O25" s="84">
        <f t="shared" si="3"/>
        <v>42836</v>
      </c>
      <c r="P25" s="85" t="s">
        <v>18</v>
      </c>
      <c r="Q25" s="86">
        <v>42837</v>
      </c>
      <c r="R25" s="87" t="s">
        <v>18</v>
      </c>
      <c r="S25" s="62" t="s">
        <v>90</v>
      </c>
      <c r="T25" s="2"/>
      <c r="U25" s="2"/>
    </row>
    <row r="26" spans="1:21" ht="27.75" customHeight="1">
      <c r="A26" s="48" t="s">
        <v>21</v>
      </c>
      <c r="B26" s="33" t="s">
        <v>91</v>
      </c>
      <c r="C26" s="41">
        <v>6</v>
      </c>
      <c r="D26" s="35">
        <f t="shared" si="0"/>
        <v>42844</v>
      </c>
      <c r="E26" s="36">
        <v>42845</v>
      </c>
      <c r="F26" s="62">
        <f t="shared" si="2"/>
        <v>42845</v>
      </c>
      <c r="G26" s="28" t="s">
        <v>29</v>
      </c>
      <c r="H26" s="39" t="s">
        <v>79</v>
      </c>
      <c r="I26" s="83" t="s">
        <v>92</v>
      </c>
      <c r="J26" s="41"/>
      <c r="K26" s="84" t="str">
        <f t="shared" si="4"/>
        <v>Apr.12/13</v>
      </c>
      <c r="L26" s="84"/>
      <c r="M26" s="84"/>
      <c r="N26" s="84" t="s">
        <v>18</v>
      </c>
      <c r="O26" s="84" t="str">
        <f t="shared" si="3"/>
        <v>-</v>
      </c>
      <c r="P26" s="85">
        <v>42838</v>
      </c>
      <c r="Q26" s="86" t="s">
        <v>18</v>
      </c>
      <c r="R26" s="87">
        <v>42839</v>
      </c>
      <c r="S26" s="62" t="s">
        <v>93</v>
      </c>
      <c r="T26" s="2"/>
      <c r="U26" s="2"/>
    </row>
    <row r="27" spans="1:21" ht="27.75" customHeight="1">
      <c r="A27" s="48" t="s">
        <v>21</v>
      </c>
      <c r="B27" s="33" t="s">
        <v>94</v>
      </c>
      <c r="C27" s="41">
        <v>7</v>
      </c>
      <c r="D27" s="35">
        <f t="shared" si="0"/>
        <v>42845</v>
      </c>
      <c r="E27" s="36">
        <v>42846</v>
      </c>
      <c r="F27" s="62">
        <f>E27</f>
        <v>42846</v>
      </c>
      <c r="G27" s="28" t="s">
        <v>29</v>
      </c>
      <c r="H27" s="39" t="s">
        <v>79</v>
      </c>
      <c r="I27" s="83" t="s">
        <v>95</v>
      </c>
      <c r="J27" s="63">
        <v>1</v>
      </c>
      <c r="K27" s="64" t="str">
        <f t="shared" si="4"/>
        <v>Apr.14/15</v>
      </c>
      <c r="L27" s="64">
        <v>42841</v>
      </c>
      <c r="M27" s="64">
        <v>42842</v>
      </c>
      <c r="N27" s="64">
        <v>42843</v>
      </c>
      <c r="O27" s="84">
        <f t="shared" si="3"/>
        <v>42843</v>
      </c>
      <c r="P27" s="88" t="s">
        <v>18</v>
      </c>
      <c r="Q27" s="59">
        <v>42844</v>
      </c>
      <c r="R27" s="65" t="s">
        <v>18</v>
      </c>
      <c r="S27" s="61" t="s">
        <v>96</v>
      </c>
      <c r="T27" s="2"/>
      <c r="U27" s="2"/>
    </row>
    <row r="28" spans="1:21" ht="27.75" customHeight="1">
      <c r="A28" s="48" t="s">
        <v>21</v>
      </c>
      <c r="B28" s="33" t="s">
        <v>97</v>
      </c>
      <c r="C28" s="41">
        <v>8</v>
      </c>
      <c r="D28" s="35">
        <f t="shared" si="0"/>
        <v>42846</v>
      </c>
      <c r="E28" s="36">
        <v>42847</v>
      </c>
      <c r="F28" s="62">
        <f t="shared" si="2"/>
        <v>42847</v>
      </c>
      <c r="G28" s="28" t="s">
        <v>29</v>
      </c>
      <c r="H28" s="39" t="s">
        <v>79</v>
      </c>
      <c r="I28" s="83" t="s">
        <v>98</v>
      </c>
      <c r="J28" s="63">
        <v>2</v>
      </c>
      <c r="K28" s="88" t="str">
        <f t="shared" si="4"/>
        <v>Apr.19/20</v>
      </c>
      <c r="L28" s="88"/>
      <c r="M28" s="88"/>
      <c r="N28" s="88" t="s">
        <v>18</v>
      </c>
      <c r="O28" s="84" t="str">
        <f t="shared" si="3"/>
        <v>-</v>
      </c>
      <c r="P28" s="88">
        <v>42845</v>
      </c>
      <c r="Q28" s="89" t="s">
        <v>18</v>
      </c>
      <c r="R28" s="64">
        <v>42846</v>
      </c>
      <c r="S28" s="61" t="s">
        <v>99</v>
      </c>
      <c r="T28" s="2"/>
    </row>
    <row r="29" spans="1:21" ht="27.75" customHeight="1">
      <c r="A29" s="48" t="s">
        <v>21</v>
      </c>
      <c r="B29" s="33" t="s">
        <v>100</v>
      </c>
      <c r="C29" s="41">
        <v>9</v>
      </c>
      <c r="D29" s="35" t="s">
        <v>18</v>
      </c>
      <c r="E29" s="36" t="s">
        <v>18</v>
      </c>
      <c r="F29" s="62" t="str">
        <f t="shared" si="2"/>
        <v>-</v>
      </c>
      <c r="G29" s="28" t="s">
        <v>29</v>
      </c>
      <c r="H29" s="39" t="s">
        <v>79</v>
      </c>
      <c r="I29" s="83" t="s">
        <v>101</v>
      </c>
      <c r="J29" s="63">
        <v>3</v>
      </c>
      <c r="K29" s="64" t="str">
        <f t="shared" si="4"/>
        <v>Apr.21/22</v>
      </c>
      <c r="L29" s="64">
        <v>42848</v>
      </c>
      <c r="M29" s="64">
        <v>42849</v>
      </c>
      <c r="N29" s="64">
        <v>42850</v>
      </c>
      <c r="O29" s="84">
        <f t="shared" si="3"/>
        <v>42850</v>
      </c>
      <c r="P29" s="88" t="s">
        <v>18</v>
      </c>
      <c r="Q29" s="59">
        <v>42851</v>
      </c>
      <c r="R29" s="65" t="s">
        <v>18</v>
      </c>
      <c r="S29" s="61" t="s">
        <v>102</v>
      </c>
      <c r="T29" s="2"/>
    </row>
    <row r="30" spans="1:21" ht="27.75" customHeight="1">
      <c r="A30" s="48" t="s">
        <v>21</v>
      </c>
      <c r="B30" s="33" t="s">
        <v>103</v>
      </c>
      <c r="C30" s="41" t="s">
        <v>18</v>
      </c>
      <c r="D30" s="35">
        <v>42848</v>
      </c>
      <c r="E30" s="36">
        <v>42849</v>
      </c>
      <c r="F30" s="62">
        <f>E30</f>
        <v>42849</v>
      </c>
      <c r="G30" s="28"/>
      <c r="H30" s="39" t="s">
        <v>79</v>
      </c>
      <c r="I30" s="90" t="s">
        <v>104</v>
      </c>
      <c r="J30" s="63">
        <v>4</v>
      </c>
      <c r="K30" s="88" t="str">
        <f t="shared" si="4"/>
        <v>Apr.26/27</v>
      </c>
      <c r="L30" s="88"/>
      <c r="M30" s="88"/>
      <c r="N30" s="88" t="s">
        <v>18</v>
      </c>
      <c r="O30" s="64" t="str">
        <f t="shared" si="3"/>
        <v>-</v>
      </c>
      <c r="P30" s="88">
        <v>42852</v>
      </c>
      <c r="Q30" s="89" t="s">
        <v>18</v>
      </c>
      <c r="R30" s="64">
        <v>42853</v>
      </c>
      <c r="S30" s="61" t="s">
        <v>105</v>
      </c>
      <c r="T30" s="2"/>
    </row>
    <row r="31" spans="1:21" ht="27.75" customHeight="1" thickBot="1">
      <c r="A31" s="48" t="s">
        <v>21</v>
      </c>
      <c r="B31" s="33" t="s">
        <v>106</v>
      </c>
      <c r="C31" s="41" t="s">
        <v>18</v>
      </c>
      <c r="D31" s="35">
        <v>42848</v>
      </c>
      <c r="E31" s="36">
        <v>42850</v>
      </c>
      <c r="F31" s="62">
        <f>E31</f>
        <v>42850</v>
      </c>
      <c r="G31" s="28"/>
      <c r="H31" s="39" t="s">
        <v>79</v>
      </c>
      <c r="I31" s="91" t="s">
        <v>107</v>
      </c>
      <c r="J31" s="68">
        <v>5</v>
      </c>
      <c r="K31" s="92" t="str">
        <f>S30</f>
        <v>Apr.28/29</v>
      </c>
      <c r="L31" s="92">
        <v>42855</v>
      </c>
      <c r="M31" s="92">
        <v>42856</v>
      </c>
      <c r="N31" s="92">
        <v>42857</v>
      </c>
      <c r="O31" s="92">
        <f t="shared" si="3"/>
        <v>42857</v>
      </c>
      <c r="P31" s="92" t="s">
        <v>18</v>
      </c>
      <c r="Q31" s="93">
        <v>42858</v>
      </c>
      <c r="R31" s="71" t="s">
        <v>18</v>
      </c>
      <c r="S31" s="73" t="s">
        <v>108</v>
      </c>
      <c r="T31" s="2"/>
    </row>
    <row r="32" spans="1:21" ht="27.75" customHeight="1">
      <c r="A32" s="48" t="s">
        <v>21</v>
      </c>
      <c r="B32" s="33" t="s">
        <v>109</v>
      </c>
      <c r="C32" s="63">
        <v>1</v>
      </c>
      <c r="D32" s="35">
        <v>42820</v>
      </c>
      <c r="E32" s="36">
        <v>42851</v>
      </c>
      <c r="F32" s="62">
        <f t="shared" si="2"/>
        <v>42851</v>
      </c>
      <c r="G32" s="4"/>
      <c r="H32" s="94"/>
      <c r="I32" s="94"/>
      <c r="J32" s="94"/>
      <c r="K32" s="94"/>
      <c r="L32" s="94"/>
      <c r="M32" s="94"/>
      <c r="N32" s="94"/>
      <c r="O32" s="94"/>
      <c r="P32" s="94"/>
      <c r="Q32" s="95"/>
      <c r="R32" s="96"/>
      <c r="S32" s="2"/>
    </row>
    <row r="33" spans="1:20" ht="27.75" customHeight="1">
      <c r="A33" s="48" t="s">
        <v>21</v>
      </c>
      <c r="B33" s="33" t="s">
        <v>110</v>
      </c>
      <c r="C33" s="63">
        <v>2</v>
      </c>
      <c r="D33" s="35">
        <f t="shared" si="0"/>
        <v>42851</v>
      </c>
      <c r="E33" s="36">
        <v>42852</v>
      </c>
      <c r="F33" s="62" t="s">
        <v>111</v>
      </c>
      <c r="G33" s="97" t="s">
        <v>29</v>
      </c>
      <c r="H33" s="130" t="s">
        <v>112</v>
      </c>
      <c r="I33" s="130"/>
      <c r="J33" s="98"/>
      <c r="K33" s="130" t="s">
        <v>113</v>
      </c>
      <c r="L33" s="130"/>
      <c r="M33" s="152" t="s">
        <v>114</v>
      </c>
      <c r="N33" s="152"/>
      <c r="O33" s="153" t="s">
        <v>115</v>
      </c>
      <c r="P33" s="153"/>
      <c r="Q33" s="153"/>
      <c r="R33" s="95"/>
      <c r="S33" s="2"/>
    </row>
    <row r="34" spans="1:20" ht="27.75" customHeight="1">
      <c r="A34" s="48" t="s">
        <v>21</v>
      </c>
      <c r="B34" s="33" t="s">
        <v>18</v>
      </c>
      <c r="C34" s="63" t="s">
        <v>18</v>
      </c>
      <c r="D34" s="133" t="s">
        <v>116</v>
      </c>
      <c r="E34" s="134"/>
      <c r="F34" s="135"/>
      <c r="G34" s="4"/>
      <c r="H34" s="129" t="s">
        <v>117</v>
      </c>
      <c r="I34" s="129"/>
      <c r="J34" s="99"/>
      <c r="K34" s="128" t="s">
        <v>118</v>
      </c>
      <c r="L34" s="128"/>
      <c r="M34" s="129" t="s">
        <v>119</v>
      </c>
      <c r="N34" s="129"/>
      <c r="O34" s="142" t="s">
        <v>120</v>
      </c>
      <c r="P34" s="142"/>
      <c r="Q34" s="142"/>
      <c r="R34" s="100"/>
      <c r="S34" s="2"/>
      <c r="T34" s="2"/>
    </row>
    <row r="35" spans="1:20" ht="27.75" customHeight="1">
      <c r="A35" s="101" t="s">
        <v>21</v>
      </c>
      <c r="B35" s="33" t="s">
        <v>18</v>
      </c>
      <c r="C35" s="63" t="s">
        <v>18</v>
      </c>
      <c r="D35" s="136"/>
      <c r="E35" s="137"/>
      <c r="F35" s="138"/>
      <c r="G35" s="4"/>
      <c r="H35" s="129" t="s">
        <v>121</v>
      </c>
      <c r="I35" s="129"/>
      <c r="J35" s="99"/>
      <c r="K35" s="128" t="s">
        <v>122</v>
      </c>
      <c r="L35" s="128"/>
      <c r="M35" s="129" t="s">
        <v>123</v>
      </c>
      <c r="N35" s="129"/>
      <c r="O35" s="129" t="s">
        <v>124</v>
      </c>
      <c r="P35" s="129"/>
      <c r="Q35" s="129"/>
      <c r="R35" s="99"/>
      <c r="S35" s="2"/>
      <c r="T35" s="2"/>
    </row>
    <row r="36" spans="1:20" ht="27.75" customHeight="1" thickBot="1">
      <c r="A36" s="101" t="s">
        <v>21</v>
      </c>
      <c r="B36" s="33" t="s">
        <v>18</v>
      </c>
      <c r="C36" s="63" t="s">
        <v>18</v>
      </c>
      <c r="D36" s="139"/>
      <c r="E36" s="140"/>
      <c r="F36" s="141"/>
      <c r="G36" s="4"/>
      <c r="H36" s="129" t="s">
        <v>125</v>
      </c>
      <c r="I36" s="129"/>
      <c r="J36" s="99"/>
      <c r="K36" s="128" t="s">
        <v>126</v>
      </c>
      <c r="L36" s="128"/>
      <c r="M36" s="129" t="s">
        <v>127</v>
      </c>
      <c r="N36" s="129"/>
      <c r="O36" s="129" t="s">
        <v>128</v>
      </c>
      <c r="P36" s="129"/>
      <c r="Q36" s="129"/>
      <c r="R36" s="99"/>
      <c r="S36" s="2"/>
      <c r="T36" s="2"/>
    </row>
    <row r="37" spans="1:20" ht="27.75" customHeight="1">
      <c r="A37" s="102" t="s">
        <v>129</v>
      </c>
      <c r="B37" s="103"/>
      <c r="C37" s="103"/>
      <c r="D37" s="103"/>
      <c r="E37" s="103"/>
      <c r="F37" s="103"/>
      <c r="G37" s="4"/>
      <c r="H37" s="104" t="s">
        <v>29</v>
      </c>
      <c r="I37" s="74" t="s">
        <v>29</v>
      </c>
      <c r="J37" s="74"/>
      <c r="K37" s="74" t="s">
        <v>29</v>
      </c>
      <c r="L37" s="74" t="s">
        <v>29</v>
      </c>
      <c r="M37" s="105" t="s">
        <v>29</v>
      </c>
      <c r="N37" s="106" t="s">
        <v>29</v>
      </c>
      <c r="O37" s="74" t="s">
        <v>29</v>
      </c>
      <c r="P37" s="74"/>
      <c r="Q37" s="107"/>
      <c r="R37" s="108"/>
      <c r="S37" s="2"/>
      <c r="T37" s="2"/>
    </row>
    <row r="38" spans="1:20" ht="27.75" customHeight="1">
      <c r="A38" s="109" t="s">
        <v>130</v>
      </c>
      <c r="B38" s="110"/>
      <c r="C38" s="110"/>
      <c r="D38" s="111"/>
      <c r="E38" s="111"/>
      <c r="F38" s="111"/>
      <c r="G38" s="4"/>
      <c r="H38" s="112" t="s">
        <v>131</v>
      </c>
      <c r="I38" s="130" t="s">
        <v>132</v>
      </c>
      <c r="J38" s="130"/>
      <c r="K38" s="130"/>
      <c r="L38" s="130"/>
      <c r="M38" s="131" t="s">
        <v>133</v>
      </c>
      <c r="N38" s="131"/>
      <c r="O38" s="132" t="s">
        <v>134</v>
      </c>
      <c r="P38" s="132"/>
      <c r="Q38" s="132"/>
      <c r="R38" s="113"/>
      <c r="S38" s="2"/>
      <c r="T38" s="2"/>
    </row>
    <row r="39" spans="1:20" ht="25.5" customHeight="1">
      <c r="A39" s="114"/>
      <c r="B39" s="115"/>
      <c r="C39" s="115"/>
      <c r="D39" s="115"/>
      <c r="E39" s="115"/>
      <c r="F39" s="115"/>
      <c r="G39" s="4"/>
      <c r="H39" s="127" t="s">
        <v>135</v>
      </c>
      <c r="I39" s="127"/>
      <c r="J39" s="127"/>
      <c r="K39" s="127"/>
      <c r="L39" s="127"/>
      <c r="M39" s="128" t="s">
        <v>136</v>
      </c>
      <c r="N39" s="128"/>
      <c r="O39" s="128" t="s">
        <v>136</v>
      </c>
      <c r="P39" s="128"/>
      <c r="Q39" s="128"/>
      <c r="R39" s="116"/>
      <c r="S39" s="2"/>
      <c r="T39" s="2"/>
    </row>
    <row r="40" spans="1:20" ht="24.75" customHeight="1">
      <c r="B40" s="114"/>
      <c r="C40" s="114"/>
      <c r="D40" s="114"/>
      <c r="E40" s="114"/>
      <c r="F40" s="114"/>
      <c r="G40" s="4"/>
      <c r="H40" s="117" t="s">
        <v>137</v>
      </c>
      <c r="I40" s="124" t="s">
        <v>138</v>
      </c>
      <c r="J40" s="124"/>
      <c r="K40" s="124"/>
      <c r="L40" s="124"/>
      <c r="M40" s="125" t="s">
        <v>139</v>
      </c>
      <c r="N40" s="125"/>
      <c r="O40" s="125" t="s">
        <v>140</v>
      </c>
      <c r="P40" s="125"/>
      <c r="Q40" s="125"/>
      <c r="R40" s="116"/>
      <c r="S40" s="2"/>
      <c r="T40" s="2"/>
    </row>
    <row r="41" spans="1:20" ht="24.75" customHeight="1">
      <c r="G41" s="2"/>
      <c r="H41" s="124" t="s">
        <v>141</v>
      </c>
      <c r="I41" s="124"/>
      <c r="J41" s="124"/>
      <c r="K41" s="124"/>
      <c r="L41" s="124"/>
      <c r="M41" s="125" t="s">
        <v>142</v>
      </c>
      <c r="N41" s="125"/>
      <c r="O41" s="125" t="s">
        <v>143</v>
      </c>
      <c r="P41" s="125"/>
      <c r="Q41" s="125"/>
      <c r="S41" s="2"/>
      <c r="T41" s="2"/>
    </row>
    <row r="42" spans="1:20" ht="28.5" customHeight="1">
      <c r="I42" s="118"/>
      <c r="J42" s="118"/>
      <c r="K42" s="119"/>
      <c r="L42" s="120"/>
      <c r="M42" s="121"/>
      <c r="R42" s="122"/>
    </row>
    <row r="43" spans="1:20" ht="15" customHeight="1">
      <c r="H43" s="123"/>
      <c r="I43" s="2"/>
      <c r="J43" s="2"/>
      <c r="K43" s="121"/>
      <c r="L43" s="121"/>
      <c r="O43" s="126" t="s">
        <v>135</v>
      </c>
      <c r="P43" s="126"/>
      <c r="Q43" s="126"/>
      <c r="R43" s="126"/>
    </row>
    <row r="44" spans="1:20" ht="90.75" customHeight="1">
      <c r="H44" s="4"/>
      <c r="I44" s="2"/>
      <c r="J44" s="2"/>
      <c r="K44" s="2"/>
      <c r="L44" s="2"/>
      <c r="O44" s="126"/>
      <c r="P44" s="126"/>
      <c r="Q44" s="126"/>
      <c r="R44" s="126"/>
    </row>
    <row r="45" spans="1:20" ht="32">
      <c r="O45" s="122"/>
      <c r="P45" s="122"/>
      <c r="Q45" s="122"/>
    </row>
    <row r="46" spans="1:20" ht="15" customHeight="1">
      <c r="O46" s="122"/>
      <c r="P46" s="122"/>
      <c r="Q46" s="122"/>
    </row>
  </sheetData>
  <mergeCells count="42">
    <mergeCell ref="A1:T1"/>
    <mergeCell ref="A2:R2"/>
    <mergeCell ref="A3:F3"/>
    <mergeCell ref="H3:Q3"/>
    <mergeCell ref="A4:A5"/>
    <mergeCell ref="B4:B5"/>
    <mergeCell ref="C4:C5"/>
    <mergeCell ref="D4:D5"/>
    <mergeCell ref="E4:E5"/>
    <mergeCell ref="F4:F5"/>
    <mergeCell ref="H19:S20"/>
    <mergeCell ref="K22:S22"/>
    <mergeCell ref="H33:I33"/>
    <mergeCell ref="K33:L33"/>
    <mergeCell ref="M33:N33"/>
    <mergeCell ref="O33:Q33"/>
    <mergeCell ref="D34:F36"/>
    <mergeCell ref="H34:I34"/>
    <mergeCell ref="K34:L34"/>
    <mergeCell ref="M34:N34"/>
    <mergeCell ref="O34:Q34"/>
    <mergeCell ref="H35:I35"/>
    <mergeCell ref="K35:L35"/>
    <mergeCell ref="M35:N35"/>
    <mergeCell ref="O35:Q35"/>
    <mergeCell ref="H36:I36"/>
    <mergeCell ref="K36:L36"/>
    <mergeCell ref="M36:N36"/>
    <mergeCell ref="O36:Q36"/>
    <mergeCell ref="I38:L38"/>
    <mergeCell ref="M38:N38"/>
    <mergeCell ref="O38:Q38"/>
    <mergeCell ref="H41:L41"/>
    <mergeCell ref="M41:N41"/>
    <mergeCell ref="O41:Q41"/>
    <mergeCell ref="O43:R44"/>
    <mergeCell ref="H39:L39"/>
    <mergeCell ref="M39:N39"/>
    <mergeCell ref="O39:Q39"/>
    <mergeCell ref="I40:L40"/>
    <mergeCell ref="M40:N40"/>
    <mergeCell ref="O40:Q40"/>
  </mergeCells>
  <phoneticPr fontId="2"/>
  <pageMargins left="0.61" right="0.33" top="0.53" bottom="0.17" header="0.25" footer="0.16"/>
  <pageSetup paperSize="9" scale="41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2017.4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河野 雄亮</cp:lastModifiedBy>
  <cp:lastPrinted>2017-03-27T08:12:12Z</cp:lastPrinted>
  <dcterms:created xsi:type="dcterms:W3CDTF">2017-03-27T07:20:56Z</dcterms:created>
  <dcterms:modified xsi:type="dcterms:W3CDTF">2017-03-27T08:12:26Z</dcterms:modified>
</cp:coreProperties>
</file>